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Score_wise" sheetId="2" state="visible" r:id="rId2"/>
    <sheet xmlns:r="http://schemas.openxmlformats.org/officeDocument/2006/relationships" name="Govt_Community" sheetId="3" state="visible" r:id="rId3"/>
    <sheet xmlns:r="http://schemas.openxmlformats.org/officeDocument/2006/relationships" name="Govt75_Community" sheetId="4" state="visible" r:id="rId4"/>
    <sheet xmlns:r="http://schemas.openxmlformats.org/officeDocument/2006/relationships" name="Mark_Lookup" sheetId="5" state="visible" r:id="rId5"/>
    <sheet xmlns:r="http://schemas.openxmlformats.org/officeDocument/2006/relationships" name="Score_Bands" sheetId="6" state="visible" r:id="rId6"/>
    <sheet xmlns:r="http://schemas.openxmlformats.org/officeDocument/2006/relationships" name="Seats_2026" sheetId="7" state="visible" r:id="rId7"/>
    <sheet xmlns:r="http://schemas.openxmlformats.org/officeDocument/2006/relationships" name="Rank_Reach" sheetId="8" state="visible" r:id="rId8"/>
    <sheet xmlns:r="http://schemas.openxmlformats.org/officeDocument/2006/relationships" name="Priv_SF_GovtQuota" sheetId="9" state="visible" r:id="rId9"/>
    <sheet xmlns:r="http://schemas.openxmlformats.org/officeDocument/2006/relationships" name="Priv_Univ_GovtQuota" sheetId="10" state="visible" r:id="rId10"/>
    <sheet xmlns:r="http://schemas.openxmlformats.org/officeDocument/2006/relationships" name="Priv_SF_BDS" sheetId="11" state="visible" r:id="rId11"/>
    <sheet xmlns:r="http://schemas.openxmlformats.org/officeDocument/2006/relationships" name="Priv_Other_Quotas" sheetId="12" state="visible" r:id="rId12"/>
    <sheet xmlns:r="http://schemas.openxmlformats.org/officeDocument/2006/relationships" name="Priv_Summary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color rgb="005A6890"/>
      <sz val="9"/>
    </font>
    <font>
      <name val="Arial"/>
      <b val="1"/>
      <color rgb="000B2D9E"/>
      <sz val="14"/>
    </font>
    <font>
      <name val="Arial"/>
      <b val="1"/>
      <color rgb="000000FF"/>
      <sz val="12"/>
    </font>
    <font>
      <name val="Arial"/>
      <b val="1"/>
      <color rgb="000B2D9E"/>
      <sz val="16"/>
    </font>
    <font>
      <name val="Arial"/>
      <color rgb="005A6890"/>
      <sz val="11"/>
    </font>
    <font>
      <name val="Arial"/>
      <b val="1"/>
      <color rgb="00B91C1C"/>
      <sz val="12"/>
    </font>
  </fonts>
  <fills count="7">
    <fill>
      <patternFill/>
    </fill>
    <fill>
      <patternFill patternType="gray125"/>
    </fill>
    <fill>
      <patternFill patternType="solid">
        <fgColor rgb="000B2D9E"/>
      </patternFill>
    </fill>
    <fill>
      <patternFill patternType="solid">
        <fgColor rgb="00F8FAFF"/>
      </patternFill>
    </fill>
    <fill>
      <patternFill patternType="solid">
        <fgColor rgb="00EEF2FF"/>
      </patternFill>
    </fill>
    <fill>
      <patternFill patternType="solid">
        <fgColor rgb="000B7A3B"/>
      </patternFill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left style="thin">
        <color rgb="00D6E0F5"/>
      </left>
      <right style="thin">
        <color rgb="00D6E0F5"/>
      </right>
      <top style="thin">
        <color rgb="00D6E0F5"/>
      </top>
      <bottom style="thin">
        <color rgb="00D6E0F5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3" fontId="2" fillId="0" borderId="1" applyAlignment="1" pivotButton="0" quotePrefix="0" xfId="0">
      <alignment horizontal="center"/>
    </xf>
    <xf numFmtId="3" fontId="3" fillId="4" borderId="0" applyAlignment="1" pivotButton="0" quotePrefix="0" xfId="0">
      <alignment horizontal="center"/>
    </xf>
    <xf numFmtId="10" fontId="2" fillId="0" borderId="1" applyAlignment="1" pivotButton="0" quotePrefix="0" xfId="0">
      <alignment horizontal="center"/>
    </xf>
    <xf numFmtId="10" fontId="3" fillId="4" borderId="0" applyAlignment="1" pivotButton="0" quotePrefix="0" xfId="0">
      <alignment horizontal="center"/>
    </xf>
    <xf numFmtId="0" fontId="4" fillId="0" borderId="0" pivotButton="0" quotePrefix="0" xfId="0"/>
    <xf numFmtId="3" fontId="3" fillId="3" borderId="0" applyAlignment="1" pivotButton="0" quotePrefix="0" xfId="0">
      <alignment horizontal="center"/>
    </xf>
    <xf numFmtId="3" fontId="2" fillId="3" borderId="0" applyAlignment="1" pivotButton="0" quotePrefix="0" xfId="0">
      <alignment horizontal="center"/>
    </xf>
    <xf numFmtId="3" fontId="3" fillId="0" borderId="0" applyAlignment="1" pivotButton="0" quotePrefix="0" xfId="0">
      <alignment horizontal="center"/>
    </xf>
    <xf numFmtId="3" fontId="2" fillId="0" borderId="0" applyAlignment="1" pivotButton="0" quotePrefix="0" xfId="0">
      <alignment horizontal="center"/>
    </xf>
    <xf numFmtId="0" fontId="1" fillId="2" borderId="0" applyAlignment="1" pivotButton="0" quotePrefix="0" xfId="0">
      <alignment horizontal="center" vertical="center"/>
    </xf>
    <xf numFmtId="0" fontId="1" fillId="5" borderId="0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6" fillId="6" borderId="1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  <xf numFmtId="3" fontId="3" fillId="4" borderId="1" applyAlignment="1" pivotButton="0" quotePrefix="0" xfId="0">
      <alignment horizontal="center"/>
    </xf>
    <xf numFmtId="3" fontId="2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3" fontId="2" fillId="3" borderId="1" applyAlignment="1" pivotButton="0" quotePrefix="0" xfId="0">
      <alignment horizontal="center"/>
    </xf>
    <xf numFmtId="0" fontId="2" fillId="0" borderId="1" applyAlignment="1" pivotButton="0" quotePrefix="0" xfId="0">
      <alignment horizontal="left"/>
    </xf>
    <xf numFmtId="0" fontId="9" fillId="0" borderId="0" pivotButton="0" quotePrefix="0" xfId="0"/>
    <xf numFmtId="3" fontId="3" fillId="3" borderId="1" applyAlignment="1" pivotButton="0" quotePrefix="0" xfId="0">
      <alignment horizontal="center"/>
    </xf>
    <xf numFmtId="3" fontId="2" fillId="3" borderId="1" applyAlignment="1" pivotButton="0" quotePrefix="0" xfId="0">
      <alignment horizontal="left"/>
    </xf>
    <xf numFmtId="0" fontId="2" fillId="0" borderId="0" pivotButton="0" quotePrefix="0" xfId="0"/>
    <xf numFmtId="0" fontId="3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8" customWidth="1" min="4" max="4"/>
    <col width="16" customWidth="1" min="5" max="5"/>
  </cols>
  <sheetData>
    <row r="1">
      <c r="A1" s="1" t="inlineStr">
        <is>
          <t>Tamil Nadu MBBS / BDS - Provisional Rank List 2026-27</t>
        </is>
      </c>
    </row>
    <row r="2">
      <c r="A2" s="2" t="inlineStr">
        <is>
          <t>Score-wise and community-wise analysis</t>
        </is>
      </c>
    </row>
    <row r="4" ht="28" customHeight="1">
      <c r="A4" s="3" t="inlineStr">
        <is>
          <t>Source</t>
        </is>
      </c>
      <c r="B4" s="4" t="inlineStr">
        <is>
          <t>Selection Committee, Directorate of Medical Education &amp; Research, Chennai - "Provisional Rank List for MBBS/BDS 2026-27 Session" (three official PDFs)</t>
        </is>
      </c>
    </row>
    <row r="5" ht="28" customHeight="1">
      <c r="A5" s="3" t="inlineStr">
        <is>
          <t>Published by DME</t>
        </is>
      </c>
      <c r="B5" s="4" t="inlineStr">
        <is>
          <t>10 August 2026</t>
        </is>
      </c>
    </row>
    <row r="6" ht="28" customHeight="1">
      <c r="A6" s="3" t="inlineStr">
        <is>
          <t>Prepared by</t>
        </is>
      </c>
      <c r="B6" s="4" t="inlineStr">
        <is>
          <t>College Path - mycollegepath.in</t>
        </is>
      </c>
    </row>
    <row r="7" ht="28" customHeight="1">
      <c r="A7" s="3" t="inlineStr">
        <is>
          <t>Contents</t>
        </is>
      </c>
      <c r="B7" s="4" t="inlineStr">
        <is>
          <t>Counts only. No candidate names, application numbers or roll numbers.</t>
        </is>
      </c>
    </row>
    <row r="8" ht="28" customHeight="1">
      <c r="A8" s="3" t="inlineStr">
        <is>
          <t>Status</t>
        </is>
      </c>
      <c r="B8" s="4" t="inlineStr">
        <is>
          <t>PROVISIONAL. An addendum after grievance redressal would shift these totals.</t>
        </is>
      </c>
    </row>
    <row r="10">
      <c r="A10" s="5" t="inlineStr">
        <is>
          <t>The three lists</t>
        </is>
      </c>
    </row>
    <row r="11" ht="28" customHeight="1">
      <c r="A11" s="6" t="inlineStr">
        <is>
          <t>List</t>
        </is>
      </c>
      <c r="B11" s="6" t="inlineStr">
        <is>
          <t>Candidates</t>
        </is>
      </c>
      <c r="C11" s="6" t="inlineStr">
        <is>
          <t>Top mark</t>
        </is>
      </c>
      <c r="D11" s="6" t="inlineStr">
        <is>
          <t>Lowest mark</t>
        </is>
      </c>
      <c r="E11" s="6" t="inlineStr">
        <is>
          <t>Community rank published?</t>
        </is>
      </c>
    </row>
    <row r="12">
      <c r="A12" s="7" t="inlineStr">
        <is>
          <t>Government Quota</t>
        </is>
      </c>
      <c r="B12" s="8">
        <f>SUM(Score_wise!B2:B513)</f>
        <v/>
      </c>
      <c r="C12" s="8" t="n">
        <v>705</v>
      </c>
      <c r="D12" s="8" t="n">
        <v>177</v>
      </c>
      <c r="E12" s="8" t="inlineStr">
        <is>
          <t>Yes</t>
        </is>
      </c>
    </row>
    <row r="13">
      <c r="A13" s="7" t="inlineStr">
        <is>
          <t>7.5% Govt School</t>
        </is>
      </c>
      <c r="B13" s="8">
        <f>SUM(Score_wise!F2:F513)</f>
        <v/>
      </c>
      <c r="C13" s="8" t="n">
        <v>599</v>
      </c>
      <c r="D13" s="8" t="n">
        <v>177</v>
      </c>
      <c r="E13" s="8" t="inlineStr">
        <is>
          <t>Yes</t>
        </is>
      </c>
    </row>
    <row r="14">
      <c r="A14" s="7" t="inlineStr">
        <is>
          <t>Management Quota</t>
        </is>
      </c>
      <c r="B14" s="8">
        <f>SUM(Score_wise!J2:J513)</f>
        <v/>
      </c>
      <c r="C14" s="8" t="n">
        <v>693</v>
      </c>
      <c r="D14" s="8" t="n">
        <v>177</v>
      </c>
      <c r="E14" s="8" t="inlineStr">
        <is>
          <t>No - single general list</t>
        </is>
      </c>
    </row>
    <row r="15">
      <c r="A15" s="3" t="inlineStr">
        <is>
          <t>TOTAL ENTRIES</t>
        </is>
      </c>
      <c r="B15" s="9">
        <f>SUM(B12:B14)</f>
        <v/>
      </c>
    </row>
    <row r="18">
      <c r="A18" s="5" t="inlineStr">
        <is>
          <t>Community-wise totals</t>
        </is>
      </c>
    </row>
    <row r="19" ht="28" customHeight="1">
      <c r="A19" s="6" t="inlineStr">
        <is>
          <t>Community</t>
        </is>
      </c>
      <c r="B19" s="6" t="inlineStr">
        <is>
          <t>Govt Quota</t>
        </is>
      </c>
      <c r="C19" s="6" t="inlineStr">
        <is>
          <t>% of Govt list</t>
        </is>
      </c>
      <c r="D19" s="6" t="inlineStr">
        <is>
          <t>7.5% Govt School</t>
        </is>
      </c>
      <c r="E19" s="6" t="inlineStr">
        <is>
          <t>% of 7.5% list</t>
        </is>
      </c>
    </row>
    <row r="20">
      <c r="A20" s="7" t="inlineStr">
        <is>
          <t>OC</t>
        </is>
      </c>
      <c r="B20" s="8">
        <f>SUM(Govt_Community!B3:B514)</f>
        <v/>
      </c>
      <c r="C20" s="10">
        <f>IFERROR(B20/$B$12,0)</f>
        <v/>
      </c>
      <c r="D20" s="8">
        <f>SUM(Govt75_Community!B3:B514)</f>
        <v/>
      </c>
      <c r="E20" s="10">
        <f>IFERROR(D20/$D$27,0)</f>
        <v/>
      </c>
    </row>
    <row r="21">
      <c r="A21" s="7" t="inlineStr">
        <is>
          <t>BC</t>
        </is>
      </c>
      <c r="B21" s="8">
        <f>SUM(Govt_Community!C3:C514)</f>
        <v/>
      </c>
      <c r="C21" s="10">
        <f>IFERROR(B21/$B$12,0)</f>
        <v/>
      </c>
      <c r="D21" s="8">
        <f>SUM(Govt75_Community!C3:C514)</f>
        <v/>
      </c>
      <c r="E21" s="10">
        <f>IFERROR(D21/$D$27,0)</f>
        <v/>
      </c>
    </row>
    <row r="22">
      <c r="A22" s="7" t="inlineStr">
        <is>
          <t>BCM</t>
        </is>
      </c>
      <c r="B22" s="8">
        <f>SUM(Govt_Community!D3:D514)</f>
        <v/>
      </c>
      <c r="C22" s="10">
        <f>IFERROR(B22/$B$12,0)</f>
        <v/>
      </c>
      <c r="D22" s="8">
        <f>SUM(Govt75_Community!D3:D514)</f>
        <v/>
      </c>
      <c r="E22" s="10">
        <f>IFERROR(D22/$D$27,0)</f>
        <v/>
      </c>
    </row>
    <row r="23">
      <c r="A23" s="7" t="inlineStr">
        <is>
          <t>MBC&amp;DNC</t>
        </is>
      </c>
      <c r="B23" s="8">
        <f>SUM(Govt_Community!E3:E514)</f>
        <v/>
      </c>
      <c r="C23" s="10">
        <f>IFERROR(B23/$B$12,0)</f>
        <v/>
      </c>
      <c r="D23" s="8">
        <f>SUM(Govt75_Community!E3:E514)</f>
        <v/>
      </c>
      <c r="E23" s="10">
        <f>IFERROR(D23/$D$27,0)</f>
        <v/>
      </c>
    </row>
    <row r="24">
      <c r="A24" s="7" t="inlineStr">
        <is>
          <t>SC</t>
        </is>
      </c>
      <c r="B24" s="8">
        <f>SUM(Govt_Community!F3:F514)</f>
        <v/>
      </c>
      <c r="C24" s="10">
        <f>IFERROR(B24/$B$12,0)</f>
        <v/>
      </c>
      <c r="D24" s="8">
        <f>SUM(Govt75_Community!F3:F514)</f>
        <v/>
      </c>
      <c r="E24" s="10">
        <f>IFERROR(D24/$D$27,0)</f>
        <v/>
      </c>
    </row>
    <row r="25">
      <c r="A25" s="7" t="inlineStr">
        <is>
          <t>SCA</t>
        </is>
      </c>
      <c r="B25" s="8">
        <f>SUM(Govt_Community!G3:G514)</f>
        <v/>
      </c>
      <c r="C25" s="10">
        <f>IFERROR(B25/$B$12,0)</f>
        <v/>
      </c>
      <c r="D25" s="8">
        <f>SUM(Govt75_Community!G3:G514)</f>
        <v/>
      </c>
      <c r="E25" s="10">
        <f>IFERROR(D25/$D$27,0)</f>
        <v/>
      </c>
    </row>
    <row r="26">
      <c r="A26" s="7" t="inlineStr">
        <is>
          <t>ST</t>
        </is>
      </c>
      <c r="B26" s="8">
        <f>SUM(Govt_Community!H3:H514)</f>
        <v/>
      </c>
      <c r="C26" s="10">
        <f>IFERROR(B26/$B$12,0)</f>
        <v/>
      </c>
      <c r="D26" s="8">
        <f>SUM(Govt75_Community!H3:H514)</f>
        <v/>
      </c>
      <c r="E26" s="10">
        <f>IFERROR(D26/$D$27,0)</f>
        <v/>
      </c>
    </row>
    <row r="27">
      <c r="A27" s="3" t="inlineStr">
        <is>
          <t>TOTAL</t>
        </is>
      </c>
      <c r="B27" s="9">
        <f>SUM(B20:B26)</f>
        <v/>
      </c>
      <c r="C27" s="11">
        <f>SUM(C20:C26)</f>
        <v/>
      </c>
      <c r="D27" s="9">
        <f>SUM(D20:D26)</f>
        <v/>
      </c>
      <c r="E27" s="11">
        <f>SUM(E20:E26)</f>
        <v/>
      </c>
    </row>
    <row r="29">
      <c r="A29" s="3" t="inlineStr">
        <is>
          <t>Sheets in this workbook:</t>
        </is>
      </c>
    </row>
    <row r="30">
      <c r="A30" s="12" t="inlineStr">
        <is>
          <t xml:space="preserve">  Mark_Lookup       - TYPE A MARK in the yellow cell; every count for that mark appears.</t>
        </is>
      </c>
    </row>
    <row r="31">
      <c r="A31" s="12" t="inlineStr">
        <is>
          <t xml:space="preserve">  Score_wise        - every NEET mark: candidates at that mark, cumulative at/above, and the rank block.</t>
        </is>
      </c>
    </row>
    <row r="32">
      <c r="A32" s="12" t="inlineStr">
        <is>
          <t xml:space="preserve">  Govt_Community    - the same marks split by community, with a cumulative column per community.</t>
        </is>
      </c>
    </row>
    <row r="33">
      <c r="A33" s="12" t="inlineStr">
        <is>
          <t xml:space="preserve">  Govt75_Community  - the same for the 7.5% Government School list.</t>
        </is>
      </c>
    </row>
    <row r="34">
      <c r="A34" s="12" t="inlineStr">
        <is>
          <t xml:space="preserve">  Score_Bands       - roll-ups by score band, plus community x band matrices.</t>
        </is>
      </c>
    </row>
    <row r="35">
      <c r="A35" s="12" t="inlineStr"/>
    </row>
    <row r="36">
      <c r="A36" s="12" t="inlineStr">
        <is>
          <t>Management Quota has no community breakdown - the official list has no community column,</t>
        </is>
      </c>
    </row>
    <row r="37">
      <c r="A37" s="12" t="inlineStr">
        <is>
          <t>because management quota seats carry no community reservation.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2" customWidth="1" min="1" max="1"/>
    <col width="10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>
      <c r="A1" s="5" t="inlineStr">
        <is>
          <t>State private university medical colleges - government quota, community-wise</t>
        </is>
      </c>
    </row>
    <row r="2">
      <c r="A2" s="12" t="inlineStr">
        <is>
          <t>GOVERNMENT-QUOTA seats inside these colleges. They are filled from the SAME government-quota merit list as the government colleges, so they DO carry a community. Figures are the 2025 closing rank and mark for each college, community and round.</t>
        </is>
      </c>
    </row>
    <row r="4" ht="34" customHeight="1">
      <c r="A4" s="6" t="inlineStr">
        <is>
          <t>College</t>
        </is>
      </c>
      <c r="B4" s="6" t="inlineStr">
        <is>
          <t>Round</t>
        </is>
      </c>
      <c r="C4" s="6" t="inlineStr">
        <is>
          <t>OC mark</t>
        </is>
      </c>
      <c r="D4" s="6" t="inlineStr">
        <is>
          <t>BC mark</t>
        </is>
      </c>
      <c r="E4" s="6" t="inlineStr">
        <is>
          <t>BCM mark</t>
        </is>
      </c>
      <c r="F4" s="6" t="inlineStr">
        <is>
          <t>MBC&amp;DNC mark</t>
        </is>
      </c>
      <c r="G4" s="6" t="inlineStr">
        <is>
          <t>SC mark</t>
        </is>
      </c>
      <c r="H4" s="6" t="inlineStr">
        <is>
          <t>SCA mark</t>
        </is>
      </c>
      <c r="I4" s="6" t="inlineStr">
        <is>
          <t>ST mark</t>
        </is>
      </c>
      <c r="J4" s="6" t="inlineStr">
        <is>
          <t>OC rank</t>
        </is>
      </c>
      <c r="K4" s="6" t="inlineStr">
        <is>
          <t>BC rank</t>
        </is>
      </c>
      <c r="L4" s="6" t="inlineStr">
        <is>
          <t>BCM rank</t>
        </is>
      </c>
      <c r="M4" s="6" t="inlineStr">
        <is>
          <t>MBC&amp;DNC rank</t>
        </is>
      </c>
      <c r="N4" s="6" t="inlineStr">
        <is>
          <t>SC rank</t>
        </is>
      </c>
      <c r="O4" s="6" t="inlineStr">
        <is>
          <t>SCA rank</t>
        </is>
      </c>
      <c r="P4" s="6" t="inlineStr">
        <is>
          <t>ST rank</t>
        </is>
      </c>
    </row>
    <row r="5">
      <c r="A5" s="25" t="inlineStr">
        <is>
          <t>Dhanalakshmi Srinivasan Institute Of Medical Sciences And Hospital, Perambalur</t>
        </is>
      </c>
      <c r="B5" s="25" t="inlineStr">
        <is>
          <t>Round 2</t>
        </is>
      </c>
      <c r="C5" s="8" t="n">
        <v>481</v>
      </c>
      <c r="D5" s="8" t="n">
        <v>472</v>
      </c>
      <c r="E5" s="8" t="n">
        <v>469</v>
      </c>
      <c r="F5" s="8" t="n">
        <v>468</v>
      </c>
      <c r="G5" s="8" t="n">
        <v>407</v>
      </c>
      <c r="H5" s="8" t="n">
        <v>367</v>
      </c>
      <c r="I5" s="8" t="n">
        <v>362</v>
      </c>
      <c r="J5" s="8" t="n">
        <v>5777</v>
      </c>
      <c r="K5" s="8" t="n">
        <v>6743</v>
      </c>
      <c r="L5" s="8" t="n">
        <v>6996</v>
      </c>
      <c r="M5" s="8" t="n">
        <v>7162</v>
      </c>
      <c r="N5" s="8" t="n">
        <v>14584</v>
      </c>
      <c r="O5" s="8" t="n">
        <v>19284</v>
      </c>
      <c r="P5" s="8" t="n">
        <v>19948</v>
      </c>
    </row>
    <row r="6">
      <c r="A6" s="34" t="inlineStr">
        <is>
          <t>Dhanalakshmi Srinivasan Institute Of Medical Sciences And Hospital, Perambalur</t>
        </is>
      </c>
      <c r="B6" s="34" t="inlineStr">
        <is>
          <t>Round 3</t>
        </is>
      </c>
      <c r="C6" s="30" t="n">
        <v>469</v>
      </c>
      <c r="D6" s="30" t="n">
        <v>459</v>
      </c>
      <c r="E6" s="30" t="n">
        <v>464</v>
      </c>
      <c r="F6" s="30" t="n">
        <v>453</v>
      </c>
      <c r="G6" s="30" t="n">
        <v>393</v>
      </c>
      <c r="H6" s="30" t="n">
        <v>347</v>
      </c>
      <c r="I6" s="30" t="n">
        <v>362</v>
      </c>
      <c r="J6" s="30" t="n">
        <v>7065</v>
      </c>
      <c r="K6" s="30" t="n">
        <v>8246</v>
      </c>
      <c r="L6" s="30" t="n">
        <v>7632</v>
      </c>
      <c r="M6" s="30" t="n">
        <v>8888</v>
      </c>
      <c r="N6" s="30" t="n">
        <v>16230</v>
      </c>
      <c r="O6" s="30" t="n">
        <v>21718</v>
      </c>
      <c r="P6" s="30" t="n">
        <v>19948</v>
      </c>
    </row>
    <row r="7">
      <c r="A7" s="25" t="inlineStr">
        <is>
          <t>Dhanalakshmi Srinivasan Institute Of Medical Sciences Hospital, Perambalur</t>
        </is>
      </c>
      <c r="B7" s="25" t="inlineStr">
        <is>
          <t>Round 1</t>
        </is>
      </c>
      <c r="C7" s="8" t="n">
        <v>481</v>
      </c>
      <c r="D7" s="8" t="n">
        <v>476</v>
      </c>
      <c r="E7" s="8" t="n">
        <v>470</v>
      </c>
      <c r="F7" s="8" t="n">
        <v>471</v>
      </c>
      <c r="G7" s="8" t="n">
        <v>409</v>
      </c>
      <c r="H7" s="8" t="n">
        <v>367</v>
      </c>
      <c r="I7" s="8" t="n">
        <v>365</v>
      </c>
      <c r="J7" s="8" t="n">
        <v>5777</v>
      </c>
      <c r="K7" s="8" t="n">
        <v>6274</v>
      </c>
      <c r="L7" s="8" t="n">
        <v>6974</v>
      </c>
      <c r="M7" s="8" t="n">
        <v>6818</v>
      </c>
      <c r="N7" s="8" t="n">
        <v>14337</v>
      </c>
      <c r="O7" s="8" t="n">
        <v>19284</v>
      </c>
      <c r="P7" s="8" t="n">
        <v>19612</v>
      </c>
    </row>
    <row r="8">
      <c r="A8" s="34" t="inlineStr">
        <is>
          <t>Kanyakumari Medical Mission Research Center, Kanyakumari</t>
        </is>
      </c>
      <c r="B8" s="34" t="inlineStr">
        <is>
          <t>Round 1</t>
        </is>
      </c>
      <c r="C8" s="30" t="n">
        <v>478</v>
      </c>
      <c r="D8" s="30" t="n">
        <v>475</v>
      </c>
      <c r="E8" s="30" t="n">
        <v>471</v>
      </c>
      <c r="F8" s="30" t="n">
        <v>471</v>
      </c>
      <c r="G8" s="30" t="n">
        <v>408</v>
      </c>
      <c r="H8" s="30" t="n">
        <v>369</v>
      </c>
      <c r="I8" s="30" t="n">
        <v>372</v>
      </c>
      <c r="J8" s="30" t="n">
        <v>6048</v>
      </c>
      <c r="K8" s="30" t="n">
        <v>6338</v>
      </c>
      <c r="L8" s="30" t="n">
        <v>6792</v>
      </c>
      <c r="M8" s="30" t="n">
        <v>6894</v>
      </c>
      <c r="N8" s="30" t="n">
        <v>14403</v>
      </c>
      <c r="O8" s="30" t="n">
        <v>19120</v>
      </c>
      <c r="P8" s="30" t="n">
        <v>18673</v>
      </c>
    </row>
    <row r="9">
      <c r="A9" s="25" t="inlineStr">
        <is>
          <t>Kanyakumari Medical Mission Research Center, Kanyakumari</t>
        </is>
      </c>
      <c r="B9" s="25" t="inlineStr">
        <is>
          <t>Round 2</t>
        </is>
      </c>
      <c r="C9" s="8" t="n">
        <v>478</v>
      </c>
      <c r="D9" s="8" t="n">
        <v>474</v>
      </c>
      <c r="E9" s="8" t="n">
        <v>471</v>
      </c>
      <c r="F9" s="8" t="n">
        <v>469</v>
      </c>
      <c r="G9" s="8" t="n">
        <v>408</v>
      </c>
      <c r="H9" s="8" t="n">
        <v>369</v>
      </c>
      <c r="I9" s="8" t="n">
        <v>397</v>
      </c>
      <c r="J9" s="8" t="n">
        <v>6077</v>
      </c>
      <c r="K9" s="8" t="n">
        <v>6534</v>
      </c>
      <c r="L9" s="8" t="n">
        <v>6885</v>
      </c>
      <c r="M9" s="8" t="n">
        <v>7069</v>
      </c>
      <c r="N9" s="8" t="n">
        <v>14403</v>
      </c>
      <c r="O9" s="8" t="n">
        <v>19121</v>
      </c>
      <c r="P9" s="8" t="n">
        <v>15806</v>
      </c>
    </row>
    <row r="10">
      <c r="A10" s="34" t="inlineStr">
        <is>
          <t>Kanyakumari Medical Mission Research Center, Kanyakumari</t>
        </is>
      </c>
      <c r="B10" s="34" t="inlineStr">
        <is>
          <t>Round 3</t>
        </is>
      </c>
      <c r="C10" s="30" t="n">
        <v>468</v>
      </c>
      <c r="D10" s="30" t="n">
        <v>463</v>
      </c>
      <c r="E10" s="30" t="n">
        <v>464</v>
      </c>
      <c r="F10" s="30" t="n">
        <v>453</v>
      </c>
      <c r="G10" s="30" t="n">
        <v>398</v>
      </c>
      <c r="H10" s="30" t="n">
        <v>352</v>
      </c>
      <c r="I10" s="30" t="n">
        <v>344</v>
      </c>
      <c r="J10" s="30" t="n">
        <v>7185</v>
      </c>
      <c r="K10" s="30" t="n">
        <v>7749</v>
      </c>
      <c r="L10" s="30" t="n">
        <v>7588</v>
      </c>
      <c r="M10" s="30" t="n">
        <v>8883</v>
      </c>
      <c r="N10" s="30" t="n">
        <v>15682</v>
      </c>
      <c r="O10" s="30" t="n">
        <v>21108</v>
      </c>
      <c r="P10" s="30" t="n">
        <v>22014</v>
      </c>
    </row>
    <row r="11">
      <c r="A11" s="25" t="inlineStr">
        <is>
          <t>Sri Venkateswaraa Medical College Hospital And Research Institute, Chennai (Private University)</t>
        </is>
      </c>
      <c r="B11" s="25" t="inlineStr">
        <is>
          <t>Round 1</t>
        </is>
      </c>
      <c r="C11" s="8" t="n">
        <v>481</v>
      </c>
      <c r="D11" s="8" t="n">
        <v>476</v>
      </c>
      <c r="E11" s="8" t="n">
        <v>472</v>
      </c>
      <c r="F11" s="8" t="n">
        <v>471</v>
      </c>
      <c r="G11" s="8" t="n">
        <v>410</v>
      </c>
      <c r="H11" s="8" t="n">
        <v>367</v>
      </c>
      <c r="I11" s="8" t="n">
        <v>369</v>
      </c>
      <c r="J11" s="8" t="n">
        <v>5714</v>
      </c>
      <c r="K11" s="8" t="n">
        <v>6310</v>
      </c>
      <c r="L11" s="8" t="n">
        <v>6731</v>
      </c>
      <c r="M11" s="8" t="n">
        <v>6893</v>
      </c>
      <c r="N11" s="8" t="n">
        <v>14232</v>
      </c>
      <c r="O11" s="8" t="n">
        <v>19342</v>
      </c>
      <c r="P11" s="8" t="n">
        <v>19072</v>
      </c>
    </row>
    <row r="12">
      <c r="A12" s="34" t="inlineStr">
        <is>
          <t>Sri Venkateswaraa Medical College Hospital And Research Institute, Chennai (Private University)</t>
        </is>
      </c>
      <c r="B12" s="34" t="inlineStr">
        <is>
          <t>Round 2</t>
        </is>
      </c>
      <c r="C12" s="30" t="n">
        <v>478</v>
      </c>
      <c r="D12" s="30" t="n">
        <v>473</v>
      </c>
      <c r="E12" s="30" t="n">
        <v>468</v>
      </c>
      <c r="F12" s="30" t="n">
        <v>468</v>
      </c>
      <c r="G12" s="30" t="n">
        <v>410</v>
      </c>
      <c r="H12" s="30" t="n">
        <v>363</v>
      </c>
      <c r="I12" s="30" t="n">
        <v>364</v>
      </c>
      <c r="J12" s="30" t="n">
        <v>6048</v>
      </c>
      <c r="K12" s="30" t="n">
        <v>6627</v>
      </c>
      <c r="L12" s="30" t="n">
        <v>7119</v>
      </c>
      <c r="M12" s="30" t="n">
        <v>7108</v>
      </c>
      <c r="N12" s="30" t="n">
        <v>14254</v>
      </c>
      <c r="O12" s="30" t="n">
        <v>19778</v>
      </c>
      <c r="P12" s="30" t="n">
        <v>19714</v>
      </c>
    </row>
    <row r="13">
      <c r="A13" s="25" t="inlineStr">
        <is>
          <t>Sri Venkateswaraa Medical College Hospital And Research Institute, Chennai (Private University)</t>
        </is>
      </c>
      <c r="B13" s="25" t="inlineStr">
        <is>
          <t>Round 3</t>
        </is>
      </c>
      <c r="C13" s="8" t="n">
        <v>475</v>
      </c>
      <c r="D13" s="8" t="n">
        <v>463</v>
      </c>
      <c r="E13" s="8" t="n">
        <v>466</v>
      </c>
      <c r="F13" s="8" t="n">
        <v>455</v>
      </c>
      <c r="G13" s="8" t="n">
        <v>396</v>
      </c>
      <c r="H13" s="8" t="n">
        <v>346</v>
      </c>
      <c r="I13" s="8" t="n">
        <v>355</v>
      </c>
      <c r="J13" s="8" t="n">
        <v>6346</v>
      </c>
      <c r="K13" s="8" t="n">
        <v>7730</v>
      </c>
      <c r="L13" s="8" t="n">
        <v>7385</v>
      </c>
      <c r="M13" s="8" t="n">
        <v>8600</v>
      </c>
      <c r="N13" s="8" t="n">
        <v>15919</v>
      </c>
      <c r="O13" s="8" t="n">
        <v>21737</v>
      </c>
      <c r="P13" s="8" t="n">
        <v>20722</v>
      </c>
    </row>
    <row r="14">
      <c r="A14" s="34" t="inlineStr">
        <is>
          <t>Srinivasan Medical College &amp; Hospital, Samayapuram,</t>
        </is>
      </c>
      <c r="B14" s="34" t="inlineStr">
        <is>
          <t>Round 1</t>
        </is>
      </c>
      <c r="C14" s="30" t="n">
        <v>481</v>
      </c>
      <c r="D14" s="30" t="n">
        <v>477</v>
      </c>
      <c r="E14" s="30" t="n">
        <v>470</v>
      </c>
      <c r="F14" s="30" t="n">
        <v>472</v>
      </c>
      <c r="G14" s="30" t="n">
        <v>410</v>
      </c>
      <c r="H14" s="30" t="n">
        <v>367</v>
      </c>
      <c r="I14" s="30" t="n"/>
      <c r="J14" s="30" t="n">
        <v>5756</v>
      </c>
      <c r="K14" s="30" t="n">
        <v>6172</v>
      </c>
      <c r="L14" s="30" t="n">
        <v>6934</v>
      </c>
      <c r="M14" s="30" t="n">
        <v>6763</v>
      </c>
      <c r="N14" s="30" t="n">
        <v>14190</v>
      </c>
      <c r="O14" s="30" t="n">
        <v>19333</v>
      </c>
      <c r="P14" s="30" t="n"/>
    </row>
    <row r="15">
      <c r="A15" s="25" t="inlineStr">
        <is>
          <t>Srinivasan Medical College &amp; Hospital, Samayapuram, Trichy</t>
        </is>
      </c>
      <c r="B15" s="25" t="inlineStr">
        <is>
          <t>Round 2</t>
        </is>
      </c>
      <c r="C15" s="8" t="n">
        <v>475</v>
      </c>
      <c r="D15" s="8" t="n">
        <v>472</v>
      </c>
      <c r="E15" s="8" t="n">
        <v>470</v>
      </c>
      <c r="F15" s="8" t="n">
        <v>470</v>
      </c>
      <c r="G15" s="8" t="n">
        <v>407</v>
      </c>
      <c r="H15" s="8" t="n">
        <v>354</v>
      </c>
      <c r="I15" s="8" t="n"/>
      <c r="J15" s="8" t="n">
        <v>6360</v>
      </c>
      <c r="K15" s="8" t="n">
        <v>6716</v>
      </c>
      <c r="L15" s="8" t="n">
        <v>6934</v>
      </c>
      <c r="M15" s="8" t="n">
        <v>6943</v>
      </c>
      <c r="N15" s="8" t="n">
        <v>14519</v>
      </c>
      <c r="O15" s="8" t="n">
        <v>20848</v>
      </c>
      <c r="P15" s="8" t="n"/>
    </row>
    <row r="16">
      <c r="A16" s="34" t="inlineStr">
        <is>
          <t>Srinivasan Medical College &amp; Hospital, Samayapuram, Trichy</t>
        </is>
      </c>
      <c r="B16" s="34" t="inlineStr">
        <is>
          <t>Round 3</t>
        </is>
      </c>
      <c r="C16" s="30" t="n">
        <v>475</v>
      </c>
      <c r="D16" s="30" t="n">
        <v>460</v>
      </c>
      <c r="E16" s="30" t="n">
        <v>466</v>
      </c>
      <c r="F16" s="30" t="n">
        <v>456</v>
      </c>
      <c r="G16" s="30" t="n">
        <v>394</v>
      </c>
      <c r="H16" s="30" t="n">
        <v>347</v>
      </c>
      <c r="I16" s="30" t="n">
        <v>360</v>
      </c>
      <c r="J16" s="30" t="n">
        <v>6411</v>
      </c>
      <c r="K16" s="30" t="n">
        <v>8118</v>
      </c>
      <c r="L16" s="30" t="n">
        <v>7324</v>
      </c>
      <c r="M16" s="30" t="n">
        <v>8508</v>
      </c>
      <c r="N16" s="30" t="n">
        <v>16099</v>
      </c>
      <c r="O16" s="30" t="n">
        <v>21725</v>
      </c>
      <c r="P16" s="30" t="n">
        <v>20153</v>
      </c>
    </row>
    <row r="17">
      <c r="A17" s="25" t="inlineStr">
        <is>
          <t>Takshashila Medical College, Ongur, Tindivanam, Villupuram</t>
        </is>
      </c>
      <c r="B17" s="25" t="inlineStr">
        <is>
          <t>Round 3</t>
        </is>
      </c>
      <c r="C17" s="8" t="n">
        <v>469</v>
      </c>
      <c r="D17" s="8" t="n">
        <v>456</v>
      </c>
      <c r="E17" s="8" t="n">
        <v>458</v>
      </c>
      <c r="F17" s="8" t="n">
        <v>452</v>
      </c>
      <c r="G17" s="8" t="n">
        <v>391</v>
      </c>
      <c r="H17" s="8" t="n">
        <v>343</v>
      </c>
      <c r="I17" s="8" t="n"/>
      <c r="J17" s="8" t="n">
        <v>7016</v>
      </c>
      <c r="K17" s="8" t="n">
        <v>8501</v>
      </c>
      <c r="L17" s="8" t="n">
        <v>8251</v>
      </c>
      <c r="M17" s="8" t="n">
        <v>8992</v>
      </c>
      <c r="N17" s="8" t="n">
        <v>16455</v>
      </c>
      <c r="O17" s="8" t="n">
        <v>22179</v>
      </c>
      <c r="P17" s="8" t="n"/>
    </row>
    <row r="19">
      <c r="A19" s="12" t="inlineStr">
        <is>
          <t>A blank cell means that college had no allotment for that community in that round.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6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2" customWidth="1" min="1" max="1"/>
    <col width="10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>
      <c r="A1" s="5" t="inlineStr">
        <is>
          <t>Self-financing (private) dental colleges - government quota, community-wise</t>
        </is>
      </c>
    </row>
    <row r="2">
      <c r="A2" s="12" t="inlineStr">
        <is>
          <t>GOVERNMENT-QUOTA seats inside these colleges. They are filled from the SAME government-quota merit list as the government colleges, so they DO carry a community. Figures are the 2025 closing rank and mark for each college, community and round.</t>
        </is>
      </c>
    </row>
    <row r="4" ht="34" customHeight="1">
      <c r="A4" s="6" t="inlineStr">
        <is>
          <t>College</t>
        </is>
      </c>
      <c r="B4" s="6" t="inlineStr">
        <is>
          <t>Round</t>
        </is>
      </c>
      <c r="C4" s="6" t="inlineStr">
        <is>
          <t>OC mark</t>
        </is>
      </c>
      <c r="D4" s="6" t="inlineStr">
        <is>
          <t>BC mark</t>
        </is>
      </c>
      <c r="E4" s="6" t="inlineStr">
        <is>
          <t>BCM mark</t>
        </is>
      </c>
      <c r="F4" s="6" t="inlineStr">
        <is>
          <t>MBC&amp;DNC mark</t>
        </is>
      </c>
      <c r="G4" s="6" t="inlineStr">
        <is>
          <t>SC mark</t>
        </is>
      </c>
      <c r="H4" s="6" t="inlineStr">
        <is>
          <t>SCA mark</t>
        </is>
      </c>
      <c r="I4" s="6" t="inlineStr">
        <is>
          <t>ST mark</t>
        </is>
      </c>
      <c r="J4" s="6" t="inlineStr">
        <is>
          <t>OC rank</t>
        </is>
      </c>
      <c r="K4" s="6" t="inlineStr">
        <is>
          <t>BC rank</t>
        </is>
      </c>
      <c r="L4" s="6" t="inlineStr">
        <is>
          <t>BCM rank</t>
        </is>
      </c>
      <c r="M4" s="6" t="inlineStr">
        <is>
          <t>MBC&amp;DNC rank</t>
        </is>
      </c>
      <c r="N4" s="6" t="inlineStr">
        <is>
          <t>SC rank</t>
        </is>
      </c>
      <c r="O4" s="6" t="inlineStr">
        <is>
          <t>SCA rank</t>
        </is>
      </c>
      <c r="P4" s="6" t="inlineStr">
        <is>
          <t>ST rank</t>
        </is>
      </c>
    </row>
    <row r="5">
      <c r="A5" s="25" t="inlineStr">
        <is>
          <t>Adhiparasakthi Dental College &amp; Hospital, Melmaruvathur</t>
        </is>
      </c>
      <c r="B5" s="25" t="inlineStr">
        <is>
          <t>Round 1</t>
        </is>
      </c>
      <c r="C5" s="8" t="n">
        <v>460</v>
      </c>
      <c r="D5" s="8" t="n">
        <v>445</v>
      </c>
      <c r="E5" s="8" t="n">
        <v>451</v>
      </c>
      <c r="F5" s="8" t="n">
        <v>439</v>
      </c>
      <c r="G5" s="8" t="n">
        <v>383</v>
      </c>
      <c r="H5" s="8" t="n">
        <v>353</v>
      </c>
      <c r="I5" s="8" t="n"/>
      <c r="J5" s="8" t="n">
        <v>8105</v>
      </c>
      <c r="K5" s="8" t="n">
        <v>9820</v>
      </c>
      <c r="L5" s="8" t="n">
        <v>9202</v>
      </c>
      <c r="M5" s="8" t="n">
        <v>10533</v>
      </c>
      <c r="N5" s="8" t="n">
        <v>17458</v>
      </c>
      <c r="O5" s="8" t="n">
        <v>20950</v>
      </c>
      <c r="P5" s="8" t="n"/>
    </row>
    <row r="6">
      <c r="A6" s="34" t="inlineStr">
        <is>
          <t>Adhiparasakthi Dental College &amp; Hospital, Melmaruvathur</t>
        </is>
      </c>
      <c r="B6" s="34" t="inlineStr">
        <is>
          <t>Round 2</t>
        </is>
      </c>
      <c r="C6" s="30" t="n">
        <v>460</v>
      </c>
      <c r="D6" s="30" t="n">
        <v>438</v>
      </c>
      <c r="E6" s="30" t="n">
        <v>432</v>
      </c>
      <c r="F6" s="30" t="n">
        <v>439</v>
      </c>
      <c r="G6" s="30" t="n">
        <v>381</v>
      </c>
      <c r="H6" s="30" t="n">
        <v>337</v>
      </c>
      <c r="I6" s="30" t="n"/>
      <c r="J6" s="30" t="n">
        <v>8105</v>
      </c>
      <c r="K6" s="30" t="n">
        <v>10673</v>
      </c>
      <c r="L6" s="30" t="n">
        <v>11451</v>
      </c>
      <c r="M6" s="30" t="n">
        <v>10618</v>
      </c>
      <c r="N6" s="30" t="n">
        <v>17652</v>
      </c>
      <c r="O6" s="30" t="n">
        <v>22738</v>
      </c>
      <c r="P6" s="30" t="n"/>
    </row>
    <row r="7">
      <c r="A7" s="25" t="inlineStr">
        <is>
          <t>Adhiparasakthi Dental College &amp; Hospital, Melmaruvathur</t>
        </is>
      </c>
      <c r="B7" s="25" t="inlineStr">
        <is>
          <t>Round 3</t>
        </is>
      </c>
      <c r="C7" s="8" t="n"/>
      <c r="D7" s="8" t="n">
        <v>386</v>
      </c>
      <c r="E7" s="8" t="n">
        <v>432</v>
      </c>
      <c r="F7" s="8" t="n">
        <v>393</v>
      </c>
      <c r="G7" s="8" t="n">
        <v>342</v>
      </c>
      <c r="H7" s="8" t="n">
        <v>326</v>
      </c>
      <c r="I7" s="8" t="n"/>
      <c r="J7" s="8" t="n"/>
      <c r="K7" s="8" t="n">
        <v>17121</v>
      </c>
      <c r="L7" s="8" t="n">
        <v>11451</v>
      </c>
      <c r="M7" s="8" t="n">
        <v>16283</v>
      </c>
      <c r="N7" s="8" t="n">
        <v>22187</v>
      </c>
      <c r="O7" s="8" t="n">
        <v>23981</v>
      </c>
      <c r="P7" s="8" t="n"/>
    </row>
    <row r="8">
      <c r="A8" s="34" t="inlineStr">
        <is>
          <t>Asan Memorial Dental College &amp; Hospital ,Chengalpattu, Kanchipuram Dist.</t>
        </is>
      </c>
      <c r="B8" s="34" t="inlineStr">
        <is>
          <t>Round 1</t>
        </is>
      </c>
      <c r="C8" s="30" t="n"/>
      <c r="D8" s="30" t="n">
        <v>388</v>
      </c>
      <c r="E8" s="30" t="n">
        <v>425</v>
      </c>
      <c r="F8" s="30" t="n">
        <v>373</v>
      </c>
      <c r="G8" s="30" t="n">
        <v>354</v>
      </c>
      <c r="H8" s="30" t="n">
        <v>343</v>
      </c>
      <c r="I8" s="30" t="n"/>
      <c r="J8" s="30" t="n"/>
      <c r="K8" s="30" t="n">
        <v>16843</v>
      </c>
      <c r="L8" s="30" t="n">
        <v>12287</v>
      </c>
      <c r="M8" s="30" t="n">
        <v>18578</v>
      </c>
      <c r="N8" s="30" t="n">
        <v>20854</v>
      </c>
      <c r="O8" s="30" t="n">
        <v>22162</v>
      </c>
      <c r="P8" s="30" t="n"/>
    </row>
    <row r="9">
      <c r="A9" s="25" t="inlineStr">
        <is>
          <t>Asan Memorial Dental College &amp; Hospital ,Chengalpattu, Kanchipuram Dist.</t>
        </is>
      </c>
      <c r="B9" s="25" t="inlineStr">
        <is>
          <t>Round 2</t>
        </is>
      </c>
      <c r="C9" s="8" t="n">
        <v>446</v>
      </c>
      <c r="D9" s="8" t="n">
        <v>373</v>
      </c>
      <c r="E9" s="8" t="n">
        <v>387</v>
      </c>
      <c r="F9" s="8" t="n">
        <v>341</v>
      </c>
      <c r="G9" s="8" t="n">
        <v>356</v>
      </c>
      <c r="H9" s="8" t="n">
        <v>325</v>
      </c>
      <c r="I9" s="8" t="n"/>
      <c r="J9" s="8" t="n">
        <v>9726</v>
      </c>
      <c r="K9" s="8" t="n">
        <v>18658</v>
      </c>
      <c r="L9" s="8" t="n">
        <v>16956</v>
      </c>
      <c r="M9" s="8" t="n">
        <v>22308</v>
      </c>
      <c r="N9" s="8" t="n">
        <v>20590</v>
      </c>
      <c r="O9" s="8" t="n">
        <v>24101</v>
      </c>
      <c r="P9" s="8" t="n"/>
    </row>
    <row r="10">
      <c r="A10" s="34" t="inlineStr">
        <is>
          <t>Asan Memorial Dental College &amp; Hospital ,Chengalpattu, Kanchipuram Dist.</t>
        </is>
      </c>
      <c r="B10" s="34" t="inlineStr">
        <is>
          <t>Round 3</t>
        </is>
      </c>
      <c r="C10" s="30" t="n"/>
      <c r="D10" s="30" t="n">
        <v>300</v>
      </c>
      <c r="E10" s="30" t="n">
        <v>296</v>
      </c>
      <c r="F10" s="30" t="n">
        <v>256</v>
      </c>
      <c r="G10" s="30" t="n">
        <v>303</v>
      </c>
      <c r="H10" s="30" t="n">
        <v>288</v>
      </c>
      <c r="I10" s="30" t="n"/>
      <c r="J10" s="30" t="n"/>
      <c r="K10" s="30" t="n">
        <v>26708</v>
      </c>
      <c r="L10" s="30" t="n">
        <v>27173</v>
      </c>
      <c r="M10" s="30" t="n">
        <v>30695</v>
      </c>
      <c r="N10" s="30" t="n">
        <v>26411</v>
      </c>
      <c r="O10" s="30" t="n">
        <v>27867</v>
      </c>
      <c r="P10" s="30" t="n"/>
    </row>
    <row r="11">
      <c r="A11" s="25" t="inlineStr">
        <is>
          <t>Best Dental Science College, Madurai</t>
        </is>
      </c>
      <c r="B11" s="25" t="inlineStr">
        <is>
          <t>Round 1</t>
        </is>
      </c>
      <c r="C11" s="8" t="n">
        <v>444</v>
      </c>
      <c r="D11" s="8" t="n">
        <v>426</v>
      </c>
      <c r="E11" s="8" t="n">
        <v>432</v>
      </c>
      <c r="F11" s="8" t="n">
        <v>423</v>
      </c>
      <c r="G11" s="8" t="n">
        <v>376</v>
      </c>
      <c r="H11" s="8" t="n">
        <v>351</v>
      </c>
      <c r="I11" s="8" t="n">
        <v>364</v>
      </c>
      <c r="J11" s="8" t="n">
        <v>9976</v>
      </c>
      <c r="K11" s="8" t="n">
        <v>12219</v>
      </c>
      <c r="L11" s="8" t="n">
        <v>11450</v>
      </c>
      <c r="M11" s="8" t="n">
        <v>12593</v>
      </c>
      <c r="N11" s="8" t="n">
        <v>18236</v>
      </c>
      <c r="O11" s="8" t="n">
        <v>21157</v>
      </c>
      <c r="P11" s="8" t="n">
        <v>19711</v>
      </c>
    </row>
    <row r="12">
      <c r="A12" s="34" t="inlineStr">
        <is>
          <t>Best Dental Science College, Madurai</t>
        </is>
      </c>
      <c r="B12" s="34" t="inlineStr">
        <is>
          <t>Round 2</t>
        </is>
      </c>
      <c r="C12" s="30" t="n"/>
      <c r="D12" s="30" t="n">
        <v>376</v>
      </c>
      <c r="E12" s="30" t="n">
        <v>419</v>
      </c>
      <c r="F12" s="30" t="n">
        <v>378</v>
      </c>
      <c r="G12" s="30" t="n">
        <v>366</v>
      </c>
      <c r="H12" s="30" t="n">
        <v>326</v>
      </c>
      <c r="I12" s="30" t="n">
        <v>278</v>
      </c>
      <c r="J12" s="30" t="n"/>
      <c r="K12" s="30" t="n">
        <v>18214</v>
      </c>
      <c r="L12" s="30" t="n">
        <v>13073</v>
      </c>
      <c r="M12" s="30" t="n">
        <v>18046</v>
      </c>
      <c r="N12" s="30" t="n">
        <v>19415</v>
      </c>
      <c r="O12" s="30" t="n">
        <v>23999</v>
      </c>
      <c r="P12" s="30" t="n">
        <v>28840</v>
      </c>
    </row>
    <row r="13">
      <c r="A13" s="25" t="inlineStr">
        <is>
          <t>Best Dental Science College, Madurai</t>
        </is>
      </c>
      <c r="B13" s="25" t="inlineStr">
        <is>
          <t>Round 3</t>
        </is>
      </c>
      <c r="C13" s="8" t="n">
        <v>424</v>
      </c>
      <c r="D13" s="8" t="n">
        <v>314</v>
      </c>
      <c r="E13" s="8" t="n">
        <v>341</v>
      </c>
      <c r="F13" s="8" t="n">
        <v>302</v>
      </c>
      <c r="G13" s="8" t="n">
        <v>332</v>
      </c>
      <c r="H13" s="8" t="n">
        <v>289</v>
      </c>
      <c r="I13" s="8" t="n">
        <v>218</v>
      </c>
      <c r="J13" s="8" t="n">
        <v>12454</v>
      </c>
      <c r="K13" s="8" t="n">
        <v>25282</v>
      </c>
      <c r="L13" s="8" t="n">
        <v>22335</v>
      </c>
      <c r="M13" s="8" t="n">
        <v>26553</v>
      </c>
      <c r="N13" s="8" t="n">
        <v>23389</v>
      </c>
      <c r="O13" s="8" t="n">
        <v>27751</v>
      </c>
      <c r="P13" s="8" t="n">
        <v>33720</v>
      </c>
    </row>
    <row r="14">
      <c r="A14" s="34" t="inlineStr">
        <is>
          <t>Chettinad Dental College &amp; Research Institute, Kancheepuram</t>
        </is>
      </c>
      <c r="B14" s="34" t="inlineStr">
        <is>
          <t>Round 1</t>
        </is>
      </c>
      <c r="C14" s="30" t="n">
        <v>468</v>
      </c>
      <c r="D14" s="30" t="n">
        <v>453</v>
      </c>
      <c r="E14" s="30" t="n">
        <v>456</v>
      </c>
      <c r="F14" s="30" t="n">
        <v>450</v>
      </c>
      <c r="G14" s="30" t="n">
        <v>380</v>
      </c>
      <c r="H14" s="30" t="n">
        <v>359</v>
      </c>
      <c r="I14" s="30" t="n">
        <v>327</v>
      </c>
      <c r="J14" s="30" t="n">
        <v>7185</v>
      </c>
      <c r="K14" s="30" t="n">
        <v>8878</v>
      </c>
      <c r="L14" s="30" t="n">
        <v>8464</v>
      </c>
      <c r="M14" s="30" t="n">
        <v>9268</v>
      </c>
      <c r="N14" s="30" t="n">
        <v>17730</v>
      </c>
      <c r="O14" s="30" t="n">
        <v>20284</v>
      </c>
      <c r="P14" s="30" t="n">
        <v>23828</v>
      </c>
    </row>
    <row r="15">
      <c r="A15" s="25" t="inlineStr">
        <is>
          <t>Chettinad Dental College &amp; Research Institute, Kancheepuram</t>
        </is>
      </c>
      <c r="B15" s="25" t="inlineStr">
        <is>
          <t>Round 2</t>
        </is>
      </c>
      <c r="C15" s="8" t="n">
        <v>468</v>
      </c>
      <c r="D15" s="8" t="n">
        <v>449</v>
      </c>
      <c r="E15" s="8" t="n">
        <v>456</v>
      </c>
      <c r="F15" s="8" t="n">
        <v>447</v>
      </c>
      <c r="G15" s="8" t="n">
        <v>382</v>
      </c>
      <c r="H15" s="8" t="n">
        <v>341</v>
      </c>
      <c r="I15" s="8" t="n">
        <v>356</v>
      </c>
      <c r="J15" s="8" t="n">
        <v>7185</v>
      </c>
      <c r="K15" s="8" t="n">
        <v>9339</v>
      </c>
      <c r="L15" s="8" t="n">
        <v>8464</v>
      </c>
      <c r="M15" s="8" t="n">
        <v>9579</v>
      </c>
      <c r="N15" s="8" t="n">
        <v>17545</v>
      </c>
      <c r="O15" s="8" t="n">
        <v>22327</v>
      </c>
      <c r="P15" s="8" t="n">
        <v>20668</v>
      </c>
    </row>
    <row r="16">
      <c r="A16" s="34" t="inlineStr">
        <is>
          <t>Chettinad Dental College &amp; Research Institute, Kancheepuram</t>
        </is>
      </c>
      <c r="B16" s="34" t="inlineStr">
        <is>
          <t>Round 3</t>
        </is>
      </c>
      <c r="C16" s="30" t="n">
        <v>485</v>
      </c>
      <c r="D16" s="30" t="n">
        <v>417</v>
      </c>
      <c r="E16" s="30" t="n">
        <v>427</v>
      </c>
      <c r="F16" s="30" t="n">
        <v>413</v>
      </c>
      <c r="G16" s="30" t="n">
        <v>366</v>
      </c>
      <c r="H16" s="30" t="n">
        <v>328</v>
      </c>
      <c r="I16" s="30" t="n">
        <v>332</v>
      </c>
      <c r="J16" s="30" t="n">
        <v>5300</v>
      </c>
      <c r="K16" s="30" t="n">
        <v>13384</v>
      </c>
      <c r="L16" s="30" t="n">
        <v>12127</v>
      </c>
      <c r="M16" s="30" t="n">
        <v>13802</v>
      </c>
      <c r="N16" s="30" t="n">
        <v>19432</v>
      </c>
      <c r="O16" s="30" t="n">
        <v>23799</v>
      </c>
      <c r="P16" s="30" t="n">
        <v>23362</v>
      </c>
    </row>
    <row r="17">
      <c r="A17" s="25" t="inlineStr">
        <is>
          <t>Csi College Of Dental Sciences &amp; Research, Madurai</t>
        </is>
      </c>
      <c r="B17" s="25" t="inlineStr">
        <is>
          <t>Round 1</t>
        </is>
      </c>
      <c r="C17" s="8" t="n">
        <v>466</v>
      </c>
      <c r="D17" s="8" t="n">
        <v>449</v>
      </c>
      <c r="E17" s="8" t="n">
        <v>458</v>
      </c>
      <c r="F17" s="8" t="n">
        <v>445</v>
      </c>
      <c r="G17" s="8" t="n">
        <v>378</v>
      </c>
      <c r="H17" s="8" t="n">
        <v>342</v>
      </c>
      <c r="I17" s="8" t="n"/>
      <c r="J17" s="8" t="n">
        <v>7356</v>
      </c>
      <c r="K17" s="8" t="n">
        <v>9397</v>
      </c>
      <c r="L17" s="8" t="n">
        <v>8323</v>
      </c>
      <c r="M17" s="8" t="n">
        <v>9882</v>
      </c>
      <c r="N17" s="8" t="n">
        <v>17959</v>
      </c>
      <c r="O17" s="8" t="n">
        <v>22287</v>
      </c>
      <c r="P17" s="8" t="n"/>
    </row>
    <row r="18">
      <c r="A18" s="34" t="inlineStr">
        <is>
          <t>Csi College Of Dental Sciences &amp; Research, Madurai</t>
        </is>
      </c>
      <c r="B18" s="34" t="inlineStr">
        <is>
          <t>Round 2</t>
        </is>
      </c>
      <c r="C18" s="30" t="n"/>
      <c r="D18" s="30" t="n">
        <v>449</v>
      </c>
      <c r="E18" s="30" t="n">
        <v>449</v>
      </c>
      <c r="F18" s="30" t="n">
        <v>445</v>
      </c>
      <c r="G18" s="30" t="n">
        <v>372</v>
      </c>
      <c r="H18" s="30" t="n">
        <v>351</v>
      </c>
      <c r="I18" s="30" t="n"/>
      <c r="J18" s="30" t="n"/>
      <c r="K18" s="30" t="n">
        <v>9397</v>
      </c>
      <c r="L18" s="30" t="n">
        <v>9357</v>
      </c>
      <c r="M18" s="30" t="n">
        <v>9885</v>
      </c>
      <c r="N18" s="30" t="n">
        <v>18777</v>
      </c>
      <c r="O18" s="30" t="n">
        <v>21157</v>
      </c>
      <c r="P18" s="30" t="n"/>
    </row>
    <row r="19">
      <c r="A19" s="25" t="inlineStr">
        <is>
          <t>Csi College Of Dental Sciences &amp; Research, Madurai</t>
        </is>
      </c>
      <c r="B19" s="25" t="inlineStr">
        <is>
          <t>Round 3</t>
        </is>
      </c>
      <c r="C19" s="8" t="n"/>
      <c r="D19" s="8" t="n">
        <v>436</v>
      </c>
      <c r="E19" s="8" t="n">
        <v>436</v>
      </c>
      <c r="F19" s="8" t="n">
        <v>438</v>
      </c>
      <c r="G19" s="8" t="n">
        <v>355</v>
      </c>
      <c r="H19" s="8" t="n">
        <v>351</v>
      </c>
      <c r="I19" s="8" t="n"/>
      <c r="J19" s="8" t="n"/>
      <c r="K19" s="8" t="n">
        <v>10929</v>
      </c>
      <c r="L19" s="8" t="n">
        <v>10940</v>
      </c>
      <c r="M19" s="8" t="n">
        <v>10735</v>
      </c>
      <c r="N19" s="8" t="n">
        <v>20706</v>
      </c>
      <c r="O19" s="8" t="n">
        <v>21157</v>
      </c>
      <c r="P19" s="8" t="n"/>
    </row>
    <row r="20">
      <c r="A20" s="34" t="inlineStr">
        <is>
          <t>Dhanalakshmi Srinivasan Dental College, Perambalur</t>
        </is>
      </c>
      <c r="B20" s="34" t="inlineStr">
        <is>
          <t>Round 1</t>
        </is>
      </c>
      <c r="C20" s="30" t="n">
        <v>444</v>
      </c>
      <c r="D20" s="30" t="n">
        <v>410</v>
      </c>
      <c r="E20" s="30" t="n">
        <v>430</v>
      </c>
      <c r="F20" s="30" t="n">
        <v>413</v>
      </c>
      <c r="G20" s="30" t="n">
        <v>366</v>
      </c>
      <c r="H20" s="30" t="n">
        <v>334</v>
      </c>
      <c r="I20" s="30" t="n">
        <v>331</v>
      </c>
      <c r="J20" s="30" t="n">
        <v>10039</v>
      </c>
      <c r="K20" s="30" t="n">
        <v>14201</v>
      </c>
      <c r="L20" s="30" t="n">
        <v>11614</v>
      </c>
      <c r="M20" s="30" t="n">
        <v>13871</v>
      </c>
      <c r="N20" s="30" t="n">
        <v>19407</v>
      </c>
      <c r="O20" s="30" t="n">
        <v>23169</v>
      </c>
      <c r="P20" s="30" t="n">
        <v>23461</v>
      </c>
    </row>
    <row r="21">
      <c r="A21" s="25" t="inlineStr">
        <is>
          <t>Dhanalakshmi Srinivasan Dental College, Perambalur</t>
        </is>
      </c>
      <c r="B21" s="25" t="inlineStr">
        <is>
          <t>Round 2</t>
        </is>
      </c>
      <c r="C21" s="8" t="n"/>
      <c r="D21" s="8" t="n">
        <v>386</v>
      </c>
      <c r="E21" s="8" t="n">
        <v>382</v>
      </c>
      <c r="F21" s="8" t="n">
        <v>372</v>
      </c>
      <c r="G21" s="8" t="n">
        <v>360</v>
      </c>
      <c r="H21" s="8" t="n">
        <v>327</v>
      </c>
      <c r="I21" s="8" t="n">
        <v>292</v>
      </c>
      <c r="J21" s="8" t="n"/>
      <c r="K21" s="8" t="n">
        <v>17126</v>
      </c>
      <c r="L21" s="8" t="n">
        <v>17542</v>
      </c>
      <c r="M21" s="8" t="n">
        <v>18775</v>
      </c>
      <c r="N21" s="8" t="n">
        <v>20193</v>
      </c>
      <c r="O21" s="8" t="n">
        <v>23871</v>
      </c>
      <c r="P21" s="8" t="n">
        <v>27471</v>
      </c>
    </row>
    <row r="22">
      <c r="A22" s="34" t="inlineStr">
        <is>
          <t>Dhanalakshmi Srinivasan Dental College, Perambalur</t>
        </is>
      </c>
      <c r="B22" s="34" t="inlineStr">
        <is>
          <t>Round 3</t>
        </is>
      </c>
      <c r="C22" s="30" t="n"/>
      <c r="D22" s="30" t="n">
        <v>306</v>
      </c>
      <c r="E22" s="30" t="n">
        <v>375</v>
      </c>
      <c r="F22" s="30" t="n">
        <v>196</v>
      </c>
      <c r="G22" s="30" t="n">
        <v>325</v>
      </c>
      <c r="H22" s="30" t="n">
        <v>264</v>
      </c>
      <c r="I22" s="30" t="n">
        <v>292</v>
      </c>
      <c r="J22" s="30" t="n"/>
      <c r="K22" s="30" t="n">
        <v>26146</v>
      </c>
      <c r="L22" s="30" t="n">
        <v>18323</v>
      </c>
      <c r="M22" s="30" t="n">
        <v>35238</v>
      </c>
      <c r="N22" s="30" t="n">
        <v>24033</v>
      </c>
      <c r="O22" s="30" t="n">
        <v>30005</v>
      </c>
      <c r="P22" s="30" t="n">
        <v>27471</v>
      </c>
    </row>
    <row r="23">
      <c r="A23" s="25" t="inlineStr">
        <is>
          <t>Jkk Natrajah Dental College &amp; Hospital, Komarapalayam</t>
        </is>
      </c>
      <c r="B23" s="25" t="inlineStr">
        <is>
          <t>Round 1</t>
        </is>
      </c>
      <c r="C23" s="8" t="n">
        <v>452</v>
      </c>
      <c r="D23" s="8" t="n">
        <v>397</v>
      </c>
      <c r="E23" s="8" t="n">
        <v>402</v>
      </c>
      <c r="F23" s="8" t="n">
        <v>409</v>
      </c>
      <c r="G23" s="8" t="n">
        <v>364</v>
      </c>
      <c r="H23" s="8" t="n">
        <v>343</v>
      </c>
      <c r="I23" s="8" t="n">
        <v>337</v>
      </c>
      <c r="J23" s="8" t="n">
        <v>9093</v>
      </c>
      <c r="K23" s="8" t="n">
        <v>15810</v>
      </c>
      <c r="L23" s="8" t="n">
        <v>15183</v>
      </c>
      <c r="M23" s="8" t="n">
        <v>14363</v>
      </c>
      <c r="N23" s="8" t="n">
        <v>19747</v>
      </c>
      <c r="O23" s="8" t="n">
        <v>22165</v>
      </c>
      <c r="P23" s="8" t="n">
        <v>22854</v>
      </c>
    </row>
    <row r="24">
      <c r="A24" s="34" t="inlineStr">
        <is>
          <t>Jkk Natrajah Dental College &amp; Hospital, Komarapalayam</t>
        </is>
      </c>
      <c r="B24" s="34" t="inlineStr">
        <is>
          <t>Round 2</t>
        </is>
      </c>
      <c r="C24" s="30" t="n">
        <v>448</v>
      </c>
      <c r="D24" s="30" t="n">
        <v>372</v>
      </c>
      <c r="E24" s="30" t="n">
        <v>382</v>
      </c>
      <c r="F24" s="30" t="n">
        <v>357</v>
      </c>
      <c r="G24" s="30" t="n">
        <v>356</v>
      </c>
      <c r="H24" s="30" t="n">
        <v>319</v>
      </c>
      <c r="I24" s="30" t="n">
        <v>247</v>
      </c>
      <c r="J24" s="30" t="n">
        <v>9535</v>
      </c>
      <c r="K24" s="30" t="n">
        <v>18764</v>
      </c>
      <c r="L24" s="30" t="n">
        <v>17601</v>
      </c>
      <c r="M24" s="30" t="n">
        <v>20502</v>
      </c>
      <c r="N24" s="30" t="n">
        <v>20674</v>
      </c>
      <c r="O24" s="30" t="n">
        <v>24777</v>
      </c>
      <c r="P24" s="30" t="n">
        <v>31441</v>
      </c>
    </row>
    <row r="25">
      <c r="A25" s="25" t="inlineStr">
        <is>
          <t>Jkk Natrajah Dental College &amp; Hospital, Komarapalayam</t>
        </is>
      </c>
      <c r="B25" s="25" t="inlineStr">
        <is>
          <t>Round 3</t>
        </is>
      </c>
      <c r="C25" s="8" t="n">
        <v>448</v>
      </c>
      <c r="D25" s="8" t="n">
        <v>273</v>
      </c>
      <c r="E25" s="8" t="n">
        <v>299</v>
      </c>
      <c r="F25" s="8" t="n">
        <v>320</v>
      </c>
      <c r="G25" s="8" t="n">
        <v>320</v>
      </c>
      <c r="H25" s="8" t="n">
        <v>319</v>
      </c>
      <c r="I25" s="8" t="n">
        <v>247</v>
      </c>
      <c r="J25" s="8" t="n">
        <v>9535</v>
      </c>
      <c r="K25" s="8" t="n">
        <v>29236</v>
      </c>
      <c r="L25" s="8" t="n">
        <v>26829</v>
      </c>
      <c r="M25" s="8" t="n">
        <v>24653</v>
      </c>
      <c r="N25" s="8" t="n">
        <v>24640</v>
      </c>
      <c r="O25" s="8" t="n">
        <v>24777</v>
      </c>
      <c r="P25" s="8" t="n">
        <v>31441</v>
      </c>
    </row>
    <row r="26">
      <c r="A26" s="34" t="inlineStr">
        <is>
          <t>K.S.R. Institute Of Dental Science &amp; Research, Tiruchengode</t>
        </is>
      </c>
      <c r="B26" s="34" t="inlineStr">
        <is>
          <t>Round 1</t>
        </is>
      </c>
      <c r="C26" s="30" t="n"/>
      <c r="D26" s="30" t="n">
        <v>399</v>
      </c>
      <c r="E26" s="30" t="n">
        <v>395</v>
      </c>
      <c r="F26" s="30" t="n">
        <v>397</v>
      </c>
      <c r="G26" s="30" t="n">
        <v>358</v>
      </c>
      <c r="H26" s="30" t="n">
        <v>347</v>
      </c>
      <c r="I26" s="30" t="n">
        <v>370</v>
      </c>
      <c r="J26" s="30" t="n"/>
      <c r="K26" s="30" t="n">
        <v>15572</v>
      </c>
      <c r="L26" s="30" t="n">
        <v>15998</v>
      </c>
      <c r="M26" s="30" t="n">
        <v>15835</v>
      </c>
      <c r="N26" s="30" t="n">
        <v>20424</v>
      </c>
      <c r="O26" s="30" t="n">
        <v>21718</v>
      </c>
      <c r="P26" s="30" t="n">
        <v>18980</v>
      </c>
    </row>
    <row r="27">
      <c r="A27" s="25" t="inlineStr">
        <is>
          <t>K.S.R. Institute Of Dental Science &amp; Research, Tiruchengode</t>
        </is>
      </c>
      <c r="B27" s="25" t="inlineStr">
        <is>
          <t>Round 2</t>
        </is>
      </c>
      <c r="C27" s="8" t="n"/>
      <c r="D27" s="8" t="n">
        <v>375</v>
      </c>
      <c r="E27" s="8" t="n">
        <v>379</v>
      </c>
      <c r="F27" s="8" t="n">
        <v>371</v>
      </c>
      <c r="G27" s="8" t="n">
        <v>353</v>
      </c>
      <c r="H27" s="8" t="n">
        <v>354</v>
      </c>
      <c r="I27" s="8" t="n">
        <v>279</v>
      </c>
      <c r="J27" s="8" t="n"/>
      <c r="K27" s="8" t="n">
        <v>18346</v>
      </c>
      <c r="L27" s="8" t="n">
        <v>17942</v>
      </c>
      <c r="M27" s="8" t="n">
        <v>18824</v>
      </c>
      <c r="N27" s="8" t="n">
        <v>21028</v>
      </c>
      <c r="O27" s="8" t="n">
        <v>20817</v>
      </c>
      <c r="P27" s="8" t="n">
        <v>28695</v>
      </c>
    </row>
    <row r="28">
      <c r="A28" s="34" t="inlineStr">
        <is>
          <t>K.S.R. Institute Of Dental Science &amp; Research, Tiruchengode</t>
        </is>
      </c>
      <c r="B28" s="34" t="inlineStr">
        <is>
          <t>Round 3</t>
        </is>
      </c>
      <c r="C28" s="30" t="n">
        <v>421</v>
      </c>
      <c r="D28" s="30" t="n">
        <v>313</v>
      </c>
      <c r="E28" s="30" t="n">
        <v>252</v>
      </c>
      <c r="F28" s="30" t="n">
        <v>330</v>
      </c>
      <c r="G28" s="30" t="n">
        <v>305</v>
      </c>
      <c r="H28" s="30" t="n">
        <v>282</v>
      </c>
      <c r="I28" s="30" t="n">
        <v>282</v>
      </c>
      <c r="J28" s="30" t="n">
        <v>12798</v>
      </c>
      <c r="K28" s="30" t="n">
        <v>25444</v>
      </c>
      <c r="L28" s="30" t="n">
        <v>30991</v>
      </c>
      <c r="M28" s="30" t="n">
        <v>23575</v>
      </c>
      <c r="N28" s="30" t="n">
        <v>26197</v>
      </c>
      <c r="O28" s="30" t="n">
        <v>28417</v>
      </c>
      <c r="P28" s="30" t="n">
        <v>28406</v>
      </c>
    </row>
    <row r="29">
      <c r="A29" s="25" t="inlineStr">
        <is>
          <t>Karpaga Vinayaka Institute Of Dental Sciences, Chinnakolambakkam, Kanchipuram, Dist.</t>
        </is>
      </c>
      <c r="B29" s="25" t="inlineStr">
        <is>
          <t>Round 1</t>
        </is>
      </c>
      <c r="C29" s="8" t="n"/>
      <c r="D29" s="8" t="n">
        <v>419</v>
      </c>
      <c r="E29" s="8" t="n">
        <v>436</v>
      </c>
      <c r="F29" s="8" t="n">
        <v>422</v>
      </c>
      <c r="G29" s="8" t="n">
        <v>368</v>
      </c>
      <c r="H29" s="8" t="n">
        <v>337</v>
      </c>
      <c r="I29" s="8" t="n">
        <v>323</v>
      </c>
      <c r="J29" s="8" t="n"/>
      <c r="K29" s="8" t="n">
        <v>13139</v>
      </c>
      <c r="L29" s="8" t="n">
        <v>10940</v>
      </c>
      <c r="M29" s="8" t="n">
        <v>12672</v>
      </c>
      <c r="N29" s="8" t="n">
        <v>19244</v>
      </c>
      <c r="O29" s="8" t="n">
        <v>22738</v>
      </c>
      <c r="P29" s="8" t="n">
        <v>24276</v>
      </c>
    </row>
    <row r="30">
      <c r="A30" s="34" t="inlineStr">
        <is>
          <t>Karpaga Vinayaka Institute Of Dental Sciences, Chinnakolambakkam, Kanchipuram, Dist.</t>
        </is>
      </c>
      <c r="B30" s="34" t="inlineStr">
        <is>
          <t>Round 2</t>
        </is>
      </c>
      <c r="C30" s="30" t="n">
        <v>436</v>
      </c>
      <c r="D30" s="30" t="n">
        <v>402</v>
      </c>
      <c r="E30" s="30" t="n">
        <v>391</v>
      </c>
      <c r="F30" s="30" t="n">
        <v>410</v>
      </c>
      <c r="G30" s="30" t="n">
        <v>366</v>
      </c>
      <c r="H30" s="30" t="n">
        <v>320</v>
      </c>
      <c r="I30" s="30" t="n">
        <v>222</v>
      </c>
      <c r="J30" s="30" t="n">
        <v>10910</v>
      </c>
      <c r="K30" s="30" t="n">
        <v>15218</v>
      </c>
      <c r="L30" s="30" t="n">
        <v>16472</v>
      </c>
      <c r="M30" s="30" t="n">
        <v>14247</v>
      </c>
      <c r="N30" s="30" t="n">
        <v>19407</v>
      </c>
      <c r="O30" s="30" t="n">
        <v>24612</v>
      </c>
      <c r="P30" s="30" t="n">
        <v>33386</v>
      </c>
    </row>
    <row r="31">
      <c r="A31" s="25" t="inlineStr">
        <is>
          <t>Karpaga Vinayaka Institute Of Dental Sciences, Chinnakolambakkam, Kanchipuram, Dist.</t>
        </is>
      </c>
      <c r="B31" s="25" t="inlineStr">
        <is>
          <t>Round 3</t>
        </is>
      </c>
      <c r="C31" s="8" t="n">
        <v>453</v>
      </c>
      <c r="D31" s="8" t="n">
        <v>321</v>
      </c>
      <c r="E31" s="8" t="n">
        <v>250</v>
      </c>
      <c r="F31" s="8" t="n">
        <v>303</v>
      </c>
      <c r="G31" s="8" t="n">
        <v>315</v>
      </c>
      <c r="H31" s="8" t="n">
        <v>277</v>
      </c>
      <c r="I31" s="8" t="n">
        <v>300</v>
      </c>
      <c r="J31" s="8" t="n">
        <v>8921</v>
      </c>
      <c r="K31" s="8" t="n">
        <v>24600</v>
      </c>
      <c r="L31" s="8" t="n">
        <v>31173</v>
      </c>
      <c r="M31" s="8" t="n">
        <v>26457</v>
      </c>
      <c r="N31" s="8" t="n">
        <v>25168</v>
      </c>
      <c r="O31" s="8" t="n">
        <v>28870</v>
      </c>
      <c r="P31" s="8" t="n">
        <v>26770</v>
      </c>
    </row>
    <row r="32">
      <c r="A32" s="34" t="inlineStr">
        <is>
          <t>Madha Dental College &amp; Hospital, Kundrathur</t>
        </is>
      </c>
      <c r="B32" s="34" t="inlineStr">
        <is>
          <t>Round 1</t>
        </is>
      </c>
      <c r="C32" s="30" t="n">
        <v>448</v>
      </c>
      <c r="D32" s="30" t="n">
        <v>397</v>
      </c>
      <c r="E32" s="30" t="n">
        <v>414</v>
      </c>
      <c r="F32" s="30" t="n">
        <v>394</v>
      </c>
      <c r="G32" s="30" t="n">
        <v>365</v>
      </c>
      <c r="H32" s="30" t="n">
        <v>333</v>
      </c>
      <c r="I32" s="30" t="n"/>
      <c r="J32" s="30" t="n">
        <v>9535</v>
      </c>
      <c r="K32" s="30" t="n">
        <v>15821</v>
      </c>
      <c r="L32" s="30" t="n">
        <v>13650</v>
      </c>
      <c r="M32" s="30" t="n">
        <v>16096</v>
      </c>
      <c r="N32" s="30" t="n">
        <v>19527</v>
      </c>
      <c r="O32" s="30" t="n">
        <v>23223</v>
      </c>
      <c r="P32" s="30" t="n"/>
    </row>
    <row r="33">
      <c r="A33" s="25" t="inlineStr">
        <is>
          <t>Madha Dental College &amp; Hospital, Kundrathur</t>
        </is>
      </c>
      <c r="B33" s="25" t="inlineStr">
        <is>
          <t>Round 2</t>
        </is>
      </c>
      <c r="C33" s="8" t="n">
        <v>474</v>
      </c>
      <c r="D33" s="8" t="n">
        <v>360</v>
      </c>
      <c r="E33" s="8" t="n">
        <v>383</v>
      </c>
      <c r="F33" s="8" t="n">
        <v>349</v>
      </c>
      <c r="G33" s="8" t="n">
        <v>355</v>
      </c>
      <c r="H33" s="8" t="n">
        <v>324</v>
      </c>
      <c r="I33" s="8" t="n"/>
      <c r="J33" s="8" t="n">
        <v>6524</v>
      </c>
      <c r="K33" s="8" t="n">
        <v>20141</v>
      </c>
      <c r="L33" s="8" t="n">
        <v>17509</v>
      </c>
      <c r="M33" s="8" t="n">
        <v>21484</v>
      </c>
      <c r="N33" s="8" t="n">
        <v>20758</v>
      </c>
      <c r="O33" s="8" t="n">
        <v>24196</v>
      </c>
      <c r="P33" s="8" t="n"/>
    </row>
    <row r="34">
      <c r="A34" s="34" t="inlineStr">
        <is>
          <t>Madha Dental College &amp; Hospital, Kundrathur</t>
        </is>
      </c>
      <c r="B34" s="34" t="inlineStr">
        <is>
          <t>Round 3</t>
        </is>
      </c>
      <c r="C34" s="30" t="n">
        <v>474</v>
      </c>
      <c r="D34" s="30" t="n">
        <v>230</v>
      </c>
      <c r="E34" s="30" t="n">
        <v>255</v>
      </c>
      <c r="F34" s="30" t="n">
        <v>209</v>
      </c>
      <c r="G34" s="30" t="n">
        <v>306</v>
      </c>
      <c r="H34" s="30" t="n">
        <v>286</v>
      </c>
      <c r="I34" s="30" t="n"/>
      <c r="J34" s="30" t="n">
        <v>6524</v>
      </c>
      <c r="K34" s="30" t="n">
        <v>32757</v>
      </c>
      <c r="L34" s="30" t="n">
        <v>30746</v>
      </c>
      <c r="M34" s="30" t="n">
        <v>34406</v>
      </c>
      <c r="N34" s="30" t="n">
        <v>26109</v>
      </c>
      <c r="O34" s="30" t="n">
        <v>28068</v>
      </c>
      <c r="P34" s="30" t="n"/>
    </row>
    <row r="35">
      <c r="A35" s="25" t="inlineStr">
        <is>
          <t>Nandha Dental College &amp; Hospital, Erode</t>
        </is>
      </c>
      <c r="B35" s="25" t="inlineStr">
        <is>
          <t>Round 1</t>
        </is>
      </c>
      <c r="C35" s="8" t="n">
        <v>446</v>
      </c>
      <c r="D35" s="8" t="n">
        <v>387</v>
      </c>
      <c r="E35" s="8" t="n">
        <v>392</v>
      </c>
      <c r="F35" s="8" t="n">
        <v>375</v>
      </c>
      <c r="G35" s="8" t="n">
        <v>353</v>
      </c>
      <c r="H35" s="8" t="n">
        <v>346</v>
      </c>
      <c r="I35" s="8" t="n">
        <v>366</v>
      </c>
      <c r="J35" s="8" t="n">
        <v>9698</v>
      </c>
      <c r="K35" s="8" t="n">
        <v>16972</v>
      </c>
      <c r="L35" s="8" t="n">
        <v>16334</v>
      </c>
      <c r="M35" s="8" t="n">
        <v>18397</v>
      </c>
      <c r="N35" s="8" t="n">
        <v>20972</v>
      </c>
      <c r="O35" s="8" t="n">
        <v>21737</v>
      </c>
      <c r="P35" s="8" t="n">
        <v>19418</v>
      </c>
    </row>
    <row r="36">
      <c r="A36" s="34" t="inlineStr">
        <is>
          <t>Nandha Dental College &amp; Hospital, Erode</t>
        </is>
      </c>
      <c r="B36" s="34" t="inlineStr">
        <is>
          <t>Round 2</t>
        </is>
      </c>
      <c r="C36" s="30" t="n"/>
      <c r="D36" s="30" t="n">
        <v>353</v>
      </c>
      <c r="E36" s="30" t="n">
        <v>393</v>
      </c>
      <c r="F36" s="30" t="n">
        <v>347</v>
      </c>
      <c r="G36" s="30" t="n">
        <v>348</v>
      </c>
      <c r="H36" s="30" t="n">
        <v>324</v>
      </c>
      <c r="I36" s="30" t="n">
        <v>232</v>
      </c>
      <c r="J36" s="30" t="n"/>
      <c r="K36" s="30" t="n">
        <v>20949</v>
      </c>
      <c r="L36" s="30" t="n">
        <v>16316</v>
      </c>
      <c r="M36" s="30" t="n">
        <v>21695</v>
      </c>
      <c r="N36" s="30" t="n">
        <v>21613</v>
      </c>
      <c r="O36" s="30" t="n">
        <v>24227</v>
      </c>
      <c r="P36" s="30" t="n">
        <v>32640</v>
      </c>
    </row>
    <row r="37">
      <c r="A37" s="25" t="inlineStr">
        <is>
          <t>Nandha Dental College &amp; Hospital, Erode</t>
        </is>
      </c>
      <c r="B37" s="25" t="inlineStr">
        <is>
          <t>Round 3</t>
        </is>
      </c>
      <c r="C37" s="8" t="n"/>
      <c r="D37" s="8" t="n">
        <v>266</v>
      </c>
      <c r="E37" s="8" t="n">
        <v>304</v>
      </c>
      <c r="F37" s="8" t="n">
        <v>289</v>
      </c>
      <c r="G37" s="8" t="n">
        <v>308</v>
      </c>
      <c r="H37" s="8" t="n">
        <v>290</v>
      </c>
      <c r="I37" s="8" t="n">
        <v>232</v>
      </c>
      <c r="J37" s="8" t="n"/>
      <c r="K37" s="8" t="n">
        <v>29845</v>
      </c>
      <c r="L37" s="8" t="n">
        <v>26307</v>
      </c>
      <c r="M37" s="8" t="n">
        <v>27754</v>
      </c>
      <c r="N37" s="8" t="n">
        <v>25942</v>
      </c>
      <c r="O37" s="8" t="n">
        <v>27731</v>
      </c>
      <c r="P37" s="8" t="n">
        <v>32640</v>
      </c>
    </row>
    <row r="38">
      <c r="A38" s="34" t="inlineStr">
        <is>
          <t>Priyadharshini Dental College &amp; Hospital, Thiruvallur</t>
        </is>
      </c>
      <c r="B38" s="34" t="inlineStr">
        <is>
          <t>Round 1</t>
        </is>
      </c>
      <c r="C38" s="30" t="n"/>
      <c r="D38" s="30" t="n">
        <v>384</v>
      </c>
      <c r="E38" s="30" t="n">
        <v>394</v>
      </c>
      <c r="F38" s="30" t="n">
        <v>374</v>
      </c>
      <c r="G38" s="30" t="n">
        <v>355</v>
      </c>
      <c r="H38" s="30" t="n">
        <v>329</v>
      </c>
      <c r="I38" s="30" t="n">
        <v>322</v>
      </c>
      <c r="J38" s="30" t="n"/>
      <c r="K38" s="30" t="n">
        <v>17307</v>
      </c>
      <c r="L38" s="30" t="n">
        <v>16111</v>
      </c>
      <c r="M38" s="30" t="n">
        <v>18518</v>
      </c>
      <c r="N38" s="30" t="n">
        <v>20706</v>
      </c>
      <c r="O38" s="30" t="n">
        <v>23716</v>
      </c>
      <c r="P38" s="30" t="n">
        <v>24487</v>
      </c>
    </row>
    <row r="39">
      <c r="A39" s="25" t="inlineStr">
        <is>
          <t>Priyadharshini Dental College &amp; Hospital, Thiruvallur</t>
        </is>
      </c>
      <c r="B39" s="25" t="inlineStr">
        <is>
          <t>Round 2</t>
        </is>
      </c>
      <c r="C39" s="8" t="n">
        <v>466</v>
      </c>
      <c r="D39" s="8" t="n">
        <v>355</v>
      </c>
      <c r="E39" s="8" t="n">
        <v>374</v>
      </c>
      <c r="F39" s="8" t="n">
        <v>336</v>
      </c>
      <c r="G39" s="8" t="n">
        <v>350</v>
      </c>
      <c r="H39" s="8" t="n">
        <v>316</v>
      </c>
      <c r="I39" s="8" t="n">
        <v>322</v>
      </c>
      <c r="J39" s="8" t="n">
        <v>7356</v>
      </c>
      <c r="K39" s="8" t="n">
        <v>20764</v>
      </c>
      <c r="L39" s="8" t="n">
        <v>18524</v>
      </c>
      <c r="M39" s="8" t="n">
        <v>22866</v>
      </c>
      <c r="N39" s="8" t="n">
        <v>21299</v>
      </c>
      <c r="O39" s="8" t="n">
        <v>25094</v>
      </c>
      <c r="P39" s="8" t="n">
        <v>24487</v>
      </c>
    </row>
    <row r="40">
      <c r="A40" s="34" t="inlineStr">
        <is>
          <t>Priyadharshini Dental College &amp; Hospital, Thiruvallur</t>
        </is>
      </c>
      <c r="B40" s="34" t="inlineStr">
        <is>
          <t>Round 3</t>
        </is>
      </c>
      <c r="C40" s="30" t="n"/>
      <c r="D40" s="30" t="n">
        <v>221</v>
      </c>
      <c r="E40" s="30" t="n">
        <v>240</v>
      </c>
      <c r="F40" s="30" t="n">
        <v>200</v>
      </c>
      <c r="G40" s="30" t="n">
        <v>298</v>
      </c>
      <c r="H40" s="30" t="n">
        <v>266</v>
      </c>
      <c r="I40" s="30" t="n">
        <v>322</v>
      </c>
      <c r="J40" s="30" t="n"/>
      <c r="K40" s="30" t="n">
        <v>33486</v>
      </c>
      <c r="L40" s="30" t="n">
        <v>32026</v>
      </c>
      <c r="M40" s="30" t="n">
        <v>35010</v>
      </c>
      <c r="N40" s="30" t="n">
        <v>26974</v>
      </c>
      <c r="O40" s="30" t="n">
        <v>29779</v>
      </c>
      <c r="P40" s="30" t="n">
        <v>24487</v>
      </c>
    </row>
    <row r="41">
      <c r="A41" s="25" t="inlineStr">
        <is>
          <t>Ragas Dental College &amp; Hospital, Chennai</t>
        </is>
      </c>
      <c r="B41" s="25" t="inlineStr">
        <is>
          <t>Round 1</t>
        </is>
      </c>
      <c r="C41" s="8" t="n">
        <v>474</v>
      </c>
      <c r="D41" s="8" t="n">
        <v>457</v>
      </c>
      <c r="E41" s="8" t="n">
        <v>460</v>
      </c>
      <c r="F41" s="8" t="n">
        <v>447</v>
      </c>
      <c r="G41" s="8" t="n">
        <v>383</v>
      </c>
      <c r="H41" s="8" t="n">
        <v>359</v>
      </c>
      <c r="I41" s="8" t="n"/>
      <c r="J41" s="8" t="n">
        <v>6471</v>
      </c>
      <c r="K41" s="8" t="n">
        <v>8379</v>
      </c>
      <c r="L41" s="8" t="n">
        <v>8025</v>
      </c>
      <c r="M41" s="8" t="n">
        <v>9666</v>
      </c>
      <c r="N41" s="8" t="n">
        <v>17531</v>
      </c>
      <c r="O41" s="8" t="n">
        <v>20349</v>
      </c>
      <c r="P41" s="8" t="n"/>
    </row>
    <row r="42">
      <c r="A42" s="34" t="inlineStr">
        <is>
          <t>Ragas Dental College &amp; Hospital, Chennai</t>
        </is>
      </c>
      <c r="B42" s="34" t="inlineStr">
        <is>
          <t>Round 2</t>
        </is>
      </c>
      <c r="C42" s="30" t="n">
        <v>446</v>
      </c>
      <c r="D42" s="30" t="n">
        <v>418</v>
      </c>
      <c r="E42" s="30" t="n">
        <v>416</v>
      </c>
      <c r="F42" s="30" t="n">
        <v>407</v>
      </c>
      <c r="G42" s="30" t="n">
        <v>366</v>
      </c>
      <c r="H42" s="30" t="n">
        <v>346</v>
      </c>
      <c r="I42" s="30" t="n"/>
      <c r="J42" s="30" t="n">
        <v>9698</v>
      </c>
      <c r="K42" s="30" t="n">
        <v>13217</v>
      </c>
      <c r="L42" s="30" t="n">
        <v>13445</v>
      </c>
      <c r="M42" s="30" t="n">
        <v>14603</v>
      </c>
      <c r="N42" s="30" t="n">
        <v>19432</v>
      </c>
      <c r="O42" s="30" t="n">
        <v>21737</v>
      </c>
      <c r="P42" s="30" t="n"/>
    </row>
    <row r="43">
      <c r="A43" s="25" t="inlineStr">
        <is>
          <t>Ragas Dental College &amp; Hospital, Chennai</t>
        </is>
      </c>
      <c r="B43" s="25" t="inlineStr">
        <is>
          <t>Round 3</t>
        </is>
      </c>
      <c r="C43" s="8" t="n">
        <v>446</v>
      </c>
      <c r="D43" s="8" t="n">
        <v>319</v>
      </c>
      <c r="E43" s="8" t="n">
        <v>372</v>
      </c>
      <c r="F43" s="8" t="n">
        <v>293</v>
      </c>
      <c r="G43" s="8" t="n">
        <v>317</v>
      </c>
      <c r="H43" s="8" t="n">
        <v>309</v>
      </c>
      <c r="I43" s="8" t="n"/>
      <c r="J43" s="8" t="n">
        <v>9698</v>
      </c>
      <c r="K43" s="8" t="n">
        <v>24845</v>
      </c>
      <c r="L43" s="8" t="n">
        <v>18758</v>
      </c>
      <c r="M43" s="8" t="n">
        <v>27399</v>
      </c>
      <c r="N43" s="8" t="n">
        <v>25033</v>
      </c>
      <c r="O43" s="8" t="n">
        <v>25839</v>
      </c>
      <c r="P43" s="8" t="n"/>
    </row>
    <row r="44">
      <c r="A44" s="34" t="inlineStr">
        <is>
          <t>Rajas Dental College &amp; Hospital, Tirunelveli.</t>
        </is>
      </c>
      <c r="B44" s="34" t="inlineStr">
        <is>
          <t>Round 1</t>
        </is>
      </c>
      <c r="C44" s="30" t="n"/>
      <c r="D44" s="30" t="n">
        <v>386</v>
      </c>
      <c r="E44" s="30" t="n">
        <v>400</v>
      </c>
      <c r="F44" s="30" t="n">
        <v>380</v>
      </c>
      <c r="G44" s="30" t="n">
        <v>355</v>
      </c>
      <c r="H44" s="30" t="n">
        <v>338</v>
      </c>
      <c r="I44" s="30" t="n">
        <v>347</v>
      </c>
      <c r="J44" s="30" t="n"/>
      <c r="K44" s="30" t="n">
        <v>17031</v>
      </c>
      <c r="L44" s="30" t="n">
        <v>15464</v>
      </c>
      <c r="M44" s="30" t="n">
        <v>17821</v>
      </c>
      <c r="N44" s="30" t="n">
        <v>20737</v>
      </c>
      <c r="O44" s="30" t="n">
        <v>22676</v>
      </c>
      <c r="P44" s="30" t="n">
        <v>21634</v>
      </c>
    </row>
    <row r="45">
      <c r="A45" s="25" t="inlineStr">
        <is>
          <t>Rajas Dental College &amp; Hospital, Tirunelveli.</t>
        </is>
      </c>
      <c r="B45" s="25" t="inlineStr">
        <is>
          <t>Round 2</t>
        </is>
      </c>
      <c r="C45" s="8" t="n">
        <v>444</v>
      </c>
      <c r="D45" s="8" t="n">
        <v>362</v>
      </c>
      <c r="E45" s="8" t="n">
        <v>400</v>
      </c>
      <c r="F45" s="8" t="n">
        <v>344</v>
      </c>
      <c r="G45" s="8" t="n">
        <v>346</v>
      </c>
      <c r="H45" s="8" t="n">
        <v>313</v>
      </c>
      <c r="I45" s="8" t="n">
        <v>310</v>
      </c>
      <c r="J45" s="8" t="n">
        <v>9976</v>
      </c>
      <c r="K45" s="8" t="n">
        <v>19980</v>
      </c>
      <c r="L45" s="8" t="n">
        <v>15464</v>
      </c>
      <c r="M45" s="8" t="n">
        <v>21977</v>
      </c>
      <c r="N45" s="8" t="n">
        <v>21736</v>
      </c>
      <c r="O45" s="8" t="n">
        <v>25390</v>
      </c>
      <c r="P45" s="8" t="n">
        <v>25753</v>
      </c>
    </row>
    <row r="46">
      <c r="A46" s="34" t="inlineStr">
        <is>
          <t>Rajas Dental College &amp; Hospital, Tirunelveli.</t>
        </is>
      </c>
      <c r="B46" s="34" t="inlineStr">
        <is>
          <t>Round 3</t>
        </is>
      </c>
      <c r="C46" s="30" t="n"/>
      <c r="D46" s="30" t="n">
        <v>237</v>
      </c>
      <c r="E46" s="30" t="n">
        <v>323</v>
      </c>
      <c r="F46" s="30" t="n">
        <v>207</v>
      </c>
      <c r="G46" s="30" t="n">
        <v>304</v>
      </c>
      <c r="H46" s="30" t="n">
        <v>293</v>
      </c>
      <c r="I46" s="30" t="n">
        <v>299</v>
      </c>
      <c r="J46" s="30" t="n"/>
      <c r="K46" s="30" t="n">
        <v>32254</v>
      </c>
      <c r="L46" s="30" t="n">
        <v>24312</v>
      </c>
      <c r="M46" s="30" t="n">
        <v>34503</v>
      </c>
      <c r="N46" s="30" t="n">
        <v>26329</v>
      </c>
      <c r="O46" s="30" t="n">
        <v>27413</v>
      </c>
      <c r="P46" s="30" t="n">
        <v>26845</v>
      </c>
    </row>
    <row r="47">
      <c r="A47" s="25" t="inlineStr">
        <is>
          <t>Rvs Dental College &amp; Hospital, Coimbatore.</t>
        </is>
      </c>
      <c r="B47" s="25" t="inlineStr">
        <is>
          <t>Round 1</t>
        </is>
      </c>
      <c r="C47" s="8" t="n"/>
      <c r="D47" s="8" t="n">
        <v>418</v>
      </c>
      <c r="E47" s="8" t="n">
        <v>434</v>
      </c>
      <c r="F47" s="8" t="n">
        <v>400</v>
      </c>
      <c r="G47" s="8" t="n">
        <v>371</v>
      </c>
      <c r="H47" s="8" t="n">
        <v>364</v>
      </c>
      <c r="I47" s="8" t="n"/>
      <c r="J47" s="8" t="n"/>
      <c r="K47" s="8" t="n">
        <v>13160</v>
      </c>
      <c r="L47" s="8" t="n">
        <v>11164</v>
      </c>
      <c r="M47" s="8" t="n">
        <v>15414</v>
      </c>
      <c r="N47" s="8" t="n">
        <v>18894</v>
      </c>
      <c r="O47" s="8" t="n">
        <v>19655</v>
      </c>
      <c r="P47" s="8" t="n"/>
    </row>
    <row r="48">
      <c r="A48" s="34" t="inlineStr">
        <is>
          <t>Rvs Dental College &amp; Hospital, Coimbatore.</t>
        </is>
      </c>
      <c r="B48" s="34" t="inlineStr">
        <is>
          <t>Round 2</t>
        </is>
      </c>
      <c r="C48" s="30" t="n"/>
      <c r="D48" s="30" t="n">
        <v>417</v>
      </c>
      <c r="E48" s="30" t="n">
        <v>434</v>
      </c>
      <c r="F48" s="30" t="n">
        <v>391</v>
      </c>
      <c r="G48" s="30" t="n">
        <v>362</v>
      </c>
      <c r="H48" s="30" t="n">
        <v>326</v>
      </c>
      <c r="I48" s="30" t="n"/>
      <c r="J48" s="30" t="n"/>
      <c r="K48" s="30" t="n">
        <v>13286</v>
      </c>
      <c r="L48" s="30" t="n">
        <v>11164</v>
      </c>
      <c r="M48" s="30" t="n">
        <v>16497</v>
      </c>
      <c r="N48" s="30" t="n">
        <v>19924</v>
      </c>
      <c r="O48" s="30" t="n">
        <v>23948</v>
      </c>
      <c r="P48" s="30" t="n"/>
    </row>
    <row r="49">
      <c r="A49" s="25" t="inlineStr">
        <is>
          <t>Rvs Dental College &amp; Hospital, Coimbatore.</t>
        </is>
      </c>
      <c r="B49" s="25" t="inlineStr">
        <is>
          <t>Round 3</t>
        </is>
      </c>
      <c r="C49" s="8" t="n"/>
      <c r="D49" s="8" t="n">
        <v>338</v>
      </c>
      <c r="E49" s="8" t="n">
        <v>428</v>
      </c>
      <c r="F49" s="8" t="n">
        <v>391</v>
      </c>
      <c r="G49" s="8" t="n">
        <v>310</v>
      </c>
      <c r="H49" s="8" t="n">
        <v>326</v>
      </c>
      <c r="I49" s="8" t="n"/>
      <c r="J49" s="8" t="n"/>
      <c r="K49" s="8" t="n">
        <v>22655</v>
      </c>
      <c r="L49" s="8" t="n">
        <v>11887</v>
      </c>
      <c r="M49" s="8" t="n">
        <v>16497</v>
      </c>
      <c r="N49" s="8" t="n">
        <v>25748</v>
      </c>
      <c r="O49" s="8" t="n">
        <v>23948</v>
      </c>
      <c r="P49" s="8" t="n"/>
    </row>
    <row r="50">
      <c r="A50" s="34" t="inlineStr">
        <is>
          <t>Sree Mookambika Institute Of Dental Sciences,Kanyakumari</t>
        </is>
      </c>
      <c r="B50" s="34" t="inlineStr">
        <is>
          <t>Round 1</t>
        </is>
      </c>
      <c r="C50" s="30" t="n"/>
      <c r="D50" s="30" t="n">
        <v>411</v>
      </c>
      <c r="E50" s="30" t="n">
        <v>429</v>
      </c>
      <c r="F50" s="30" t="n">
        <v>380</v>
      </c>
      <c r="G50" s="30" t="n">
        <v>355</v>
      </c>
      <c r="H50" s="30" t="n">
        <v>337</v>
      </c>
      <c r="I50" s="30" t="n"/>
      <c r="J50" s="30" t="n"/>
      <c r="K50" s="30" t="n">
        <v>14123</v>
      </c>
      <c r="L50" s="30" t="n">
        <v>11771</v>
      </c>
      <c r="M50" s="30" t="n">
        <v>17834</v>
      </c>
      <c r="N50" s="30" t="n">
        <v>20709</v>
      </c>
      <c r="O50" s="30" t="n">
        <v>22814</v>
      </c>
      <c r="P50" s="30" t="n"/>
    </row>
    <row r="51">
      <c r="A51" s="25" t="inlineStr">
        <is>
          <t>Sree Mookambika Institute Of Dental Sciences,Kanyakumari</t>
        </is>
      </c>
      <c r="B51" s="25" t="inlineStr">
        <is>
          <t>Round 2</t>
        </is>
      </c>
      <c r="C51" s="8" t="n"/>
      <c r="D51" s="8" t="n">
        <v>411</v>
      </c>
      <c r="E51" s="8" t="n">
        <v>382</v>
      </c>
      <c r="F51" s="8" t="n">
        <v>365</v>
      </c>
      <c r="G51" s="8" t="n">
        <v>346</v>
      </c>
      <c r="H51" s="8" t="n">
        <v>316</v>
      </c>
      <c r="I51" s="8" t="n"/>
      <c r="J51" s="8" t="n"/>
      <c r="K51" s="8" t="n">
        <v>14123</v>
      </c>
      <c r="L51" s="8" t="n">
        <v>17598</v>
      </c>
      <c r="M51" s="8" t="n">
        <v>19620</v>
      </c>
      <c r="N51" s="8" t="n">
        <v>21735</v>
      </c>
      <c r="O51" s="8" t="n">
        <v>25064</v>
      </c>
      <c r="P51" s="8" t="n"/>
    </row>
    <row r="52">
      <c r="A52" s="34" t="inlineStr">
        <is>
          <t>Sree Mookambika Institute Of Dental Sciences,Kanyakumari</t>
        </is>
      </c>
      <c r="B52" s="34" t="inlineStr">
        <is>
          <t>Round 3</t>
        </is>
      </c>
      <c r="C52" s="30" t="n"/>
      <c r="D52" s="30" t="n">
        <v>247</v>
      </c>
      <c r="E52" s="30" t="n">
        <v>366</v>
      </c>
      <c r="F52" s="30" t="n">
        <v>231</v>
      </c>
      <c r="G52" s="30" t="n">
        <v>323</v>
      </c>
      <c r="H52" s="30" t="n">
        <v>280</v>
      </c>
      <c r="I52" s="30" t="n"/>
      <c r="J52" s="30" t="n"/>
      <c r="K52" s="30" t="n">
        <v>31405</v>
      </c>
      <c r="L52" s="30" t="n">
        <v>19401</v>
      </c>
      <c r="M52" s="30" t="n">
        <v>32745</v>
      </c>
      <c r="N52" s="30" t="n">
        <v>24271</v>
      </c>
      <c r="O52" s="30" t="n">
        <v>28664</v>
      </c>
      <c r="P52" s="30" t="n"/>
    </row>
    <row r="53">
      <c r="A53" s="25" t="inlineStr">
        <is>
          <t>Sri Ramakrishna Dental College &amp; Hospital, Coimbatore</t>
        </is>
      </c>
      <c r="B53" s="25" t="inlineStr">
        <is>
          <t>Round 1</t>
        </is>
      </c>
      <c r="C53" s="8" t="n">
        <v>477</v>
      </c>
      <c r="D53" s="8" t="n">
        <v>470</v>
      </c>
      <c r="E53" s="8" t="n">
        <v>470</v>
      </c>
      <c r="F53" s="8" t="n">
        <v>465</v>
      </c>
      <c r="G53" s="8" t="n">
        <v>391</v>
      </c>
      <c r="H53" s="8" t="n">
        <v>371</v>
      </c>
      <c r="I53" s="8" t="n">
        <v>372</v>
      </c>
      <c r="J53" s="8" t="n">
        <v>6204</v>
      </c>
      <c r="K53" s="8" t="n">
        <v>6958</v>
      </c>
      <c r="L53" s="8" t="n">
        <v>6902</v>
      </c>
      <c r="M53" s="8" t="n">
        <v>7524</v>
      </c>
      <c r="N53" s="8" t="n">
        <v>16443</v>
      </c>
      <c r="O53" s="8" t="n">
        <v>18785</v>
      </c>
      <c r="P53" s="8" t="n">
        <v>18728</v>
      </c>
    </row>
    <row r="54">
      <c r="A54" s="34" t="inlineStr">
        <is>
          <t>Sri Ramakrishna Dental College &amp; Hospital, Coimbatore</t>
        </is>
      </c>
      <c r="B54" s="34" t="inlineStr">
        <is>
          <t>Round 2</t>
        </is>
      </c>
      <c r="C54" s="30" t="n">
        <v>477</v>
      </c>
      <c r="D54" s="30" t="n">
        <v>465</v>
      </c>
      <c r="E54" s="30" t="n">
        <v>467</v>
      </c>
      <c r="F54" s="30" t="n">
        <v>465</v>
      </c>
      <c r="G54" s="30" t="n">
        <v>391</v>
      </c>
      <c r="H54" s="30" t="n">
        <v>359</v>
      </c>
      <c r="I54" s="30" t="n">
        <v>250</v>
      </c>
      <c r="J54" s="30" t="n">
        <v>6204</v>
      </c>
      <c r="K54" s="30" t="n">
        <v>7515</v>
      </c>
      <c r="L54" s="30" t="n">
        <v>7288</v>
      </c>
      <c r="M54" s="30" t="n">
        <v>7524</v>
      </c>
      <c r="N54" s="30" t="n">
        <v>16474</v>
      </c>
      <c r="O54" s="30" t="n">
        <v>20349</v>
      </c>
      <c r="P54" s="30" t="n">
        <v>31207</v>
      </c>
    </row>
    <row r="55">
      <c r="A55" s="25" t="inlineStr">
        <is>
          <t>Sri Ramakrishna Dental College &amp; Hospital, Coimbatore</t>
        </is>
      </c>
      <c r="B55" s="25" t="inlineStr">
        <is>
          <t>Round 3</t>
        </is>
      </c>
      <c r="C55" s="8" t="n">
        <v>477</v>
      </c>
      <c r="D55" s="8" t="n">
        <v>447</v>
      </c>
      <c r="E55" s="8" t="n">
        <v>462</v>
      </c>
      <c r="F55" s="8" t="n">
        <v>447</v>
      </c>
      <c r="G55" s="8" t="n">
        <v>369</v>
      </c>
      <c r="H55" s="8" t="n">
        <v>359</v>
      </c>
      <c r="I55" s="8" t="n">
        <v>250</v>
      </c>
      <c r="J55" s="8" t="n">
        <v>6204</v>
      </c>
      <c r="K55" s="8" t="n">
        <v>9622</v>
      </c>
      <c r="L55" s="8" t="n">
        <v>7795</v>
      </c>
      <c r="M55" s="8" t="n">
        <v>9627</v>
      </c>
      <c r="N55" s="8" t="n">
        <v>19131</v>
      </c>
      <c r="O55" s="8" t="n">
        <v>20349</v>
      </c>
      <c r="P55" s="8" t="n">
        <v>31207</v>
      </c>
    </row>
    <row r="56">
      <c r="A56" s="34" t="inlineStr">
        <is>
          <t>Sri Venkateswara Dental College &amp; Hospital, Chennai.</t>
        </is>
      </c>
      <c r="B56" s="34" t="inlineStr">
        <is>
          <t>Round 1</t>
        </is>
      </c>
      <c r="C56" s="30" t="n">
        <v>453</v>
      </c>
      <c r="D56" s="30" t="n">
        <v>413</v>
      </c>
      <c r="E56" s="30" t="n">
        <v>423</v>
      </c>
      <c r="F56" s="30" t="n">
        <v>408</v>
      </c>
      <c r="G56" s="30" t="n">
        <v>364</v>
      </c>
      <c r="H56" s="30" t="n">
        <v>340</v>
      </c>
      <c r="I56" s="30" t="n">
        <v>356</v>
      </c>
      <c r="J56" s="30" t="n">
        <v>8889</v>
      </c>
      <c r="K56" s="30" t="n">
        <v>13796</v>
      </c>
      <c r="L56" s="30" t="n">
        <v>12576</v>
      </c>
      <c r="M56" s="30" t="n">
        <v>14484</v>
      </c>
      <c r="N56" s="30" t="n">
        <v>19659</v>
      </c>
      <c r="O56" s="30" t="n">
        <v>22422</v>
      </c>
      <c r="P56" s="30" t="n">
        <v>20668</v>
      </c>
    </row>
    <row r="57">
      <c r="A57" s="25" t="inlineStr">
        <is>
          <t>Sri Venkateswara Dental College &amp; Hospital, Chennai.</t>
        </is>
      </c>
      <c r="B57" s="25" t="inlineStr">
        <is>
          <t>Round 2</t>
        </is>
      </c>
      <c r="C57" s="8" t="n"/>
      <c r="D57" s="8" t="n">
        <v>375</v>
      </c>
      <c r="E57" s="8" t="n">
        <v>417</v>
      </c>
      <c r="F57" s="8" t="n">
        <v>383</v>
      </c>
      <c r="G57" s="8" t="n">
        <v>362</v>
      </c>
      <c r="H57" s="8" t="n">
        <v>340</v>
      </c>
      <c r="I57" s="8" t="n">
        <v>347</v>
      </c>
      <c r="J57" s="8" t="n"/>
      <c r="K57" s="8" t="n">
        <v>18326</v>
      </c>
      <c r="L57" s="8" t="n">
        <v>13316</v>
      </c>
      <c r="M57" s="8" t="n">
        <v>17519</v>
      </c>
      <c r="N57" s="8" t="n">
        <v>19904</v>
      </c>
      <c r="O57" s="8" t="n">
        <v>22422</v>
      </c>
      <c r="P57" s="8" t="n">
        <v>21634</v>
      </c>
    </row>
    <row r="58">
      <c r="A58" s="34" t="inlineStr">
        <is>
          <t>Sri Venkateswara Dental College &amp; Hospital, Chennai.</t>
        </is>
      </c>
      <c r="B58" s="34" t="inlineStr">
        <is>
          <t>Round 3</t>
        </is>
      </c>
      <c r="C58" s="30" t="n"/>
      <c r="D58" s="30" t="n">
        <v>306</v>
      </c>
      <c r="E58" s="30" t="n">
        <v>268</v>
      </c>
      <c r="F58" s="30" t="n">
        <v>332</v>
      </c>
      <c r="G58" s="30" t="n">
        <v>333</v>
      </c>
      <c r="H58" s="30" t="n">
        <v>307</v>
      </c>
      <c r="I58" s="30" t="n">
        <v>247</v>
      </c>
      <c r="J58" s="30" t="n"/>
      <c r="K58" s="30" t="n">
        <v>26133</v>
      </c>
      <c r="L58" s="30" t="n">
        <v>29674</v>
      </c>
      <c r="M58" s="30" t="n">
        <v>23359</v>
      </c>
      <c r="N58" s="30" t="n">
        <v>23281</v>
      </c>
      <c r="O58" s="30" t="n">
        <v>26022</v>
      </c>
      <c r="P58" s="30" t="n">
        <v>31406</v>
      </c>
    </row>
    <row r="59">
      <c r="A59" s="25" t="inlineStr">
        <is>
          <t>Tagore Dental College &amp; Hospital, Chennai</t>
        </is>
      </c>
      <c r="B59" s="25" t="inlineStr">
        <is>
          <t>Round 1</t>
        </is>
      </c>
      <c r="C59" s="8" t="n">
        <v>443</v>
      </c>
      <c r="D59" s="8" t="n">
        <v>416</v>
      </c>
      <c r="E59" s="8" t="n">
        <v>435</v>
      </c>
      <c r="F59" s="8" t="n">
        <v>425</v>
      </c>
      <c r="G59" s="8" t="n">
        <v>374</v>
      </c>
      <c r="H59" s="8" t="n">
        <v>363</v>
      </c>
      <c r="I59" s="8" t="n">
        <v>355</v>
      </c>
      <c r="J59" s="8" t="n">
        <v>10104</v>
      </c>
      <c r="K59" s="8" t="n">
        <v>13405</v>
      </c>
      <c r="L59" s="8" t="n">
        <v>11075</v>
      </c>
      <c r="M59" s="8" t="n">
        <v>12292</v>
      </c>
      <c r="N59" s="8" t="n">
        <v>18490</v>
      </c>
      <c r="O59" s="8" t="n">
        <v>19778</v>
      </c>
      <c r="P59" s="8" t="n">
        <v>20722</v>
      </c>
    </row>
    <row r="60">
      <c r="A60" s="34" t="inlineStr">
        <is>
          <t>Tagore Dental College &amp; Hospital, Chennai</t>
        </is>
      </c>
      <c r="B60" s="34" t="inlineStr">
        <is>
          <t>Round 2</t>
        </is>
      </c>
      <c r="C60" s="30" t="n">
        <v>443</v>
      </c>
      <c r="D60" s="30" t="n">
        <v>397</v>
      </c>
      <c r="E60" s="30" t="n">
        <v>423</v>
      </c>
      <c r="F60" s="30" t="n">
        <v>408</v>
      </c>
      <c r="G60" s="30" t="n">
        <v>374</v>
      </c>
      <c r="H60" s="30" t="n">
        <v>325</v>
      </c>
      <c r="I60" s="30" t="n">
        <v>355</v>
      </c>
      <c r="J60" s="30" t="n">
        <v>10104</v>
      </c>
      <c r="K60" s="30" t="n">
        <v>15810</v>
      </c>
      <c r="L60" s="30" t="n">
        <v>12576</v>
      </c>
      <c r="M60" s="30" t="n">
        <v>14482</v>
      </c>
      <c r="N60" s="30" t="n">
        <v>18490</v>
      </c>
      <c r="O60" s="30" t="n">
        <v>24123</v>
      </c>
      <c r="P60" s="30" t="n">
        <v>20722</v>
      </c>
    </row>
    <row r="61">
      <c r="A61" s="25" t="inlineStr">
        <is>
          <t>Tagore Dental College &amp; Hospital, Chennai</t>
        </is>
      </c>
      <c r="B61" s="25" t="inlineStr">
        <is>
          <t>Round 3</t>
        </is>
      </c>
      <c r="C61" s="8" t="n">
        <v>443</v>
      </c>
      <c r="D61" s="8" t="n">
        <v>289</v>
      </c>
      <c r="E61" s="8" t="n">
        <v>423</v>
      </c>
      <c r="F61" s="8" t="n">
        <v>316</v>
      </c>
      <c r="G61" s="8" t="n">
        <v>347</v>
      </c>
      <c r="H61" s="8" t="n">
        <v>325</v>
      </c>
      <c r="I61" s="8" t="n">
        <v>347</v>
      </c>
      <c r="J61" s="8" t="n">
        <v>10104</v>
      </c>
      <c r="K61" s="8" t="n">
        <v>27759</v>
      </c>
      <c r="L61" s="8" t="n">
        <v>12576</v>
      </c>
      <c r="M61" s="8" t="n">
        <v>25132</v>
      </c>
      <c r="N61" s="8" t="n">
        <v>21699</v>
      </c>
      <c r="O61" s="8" t="n">
        <v>24123</v>
      </c>
      <c r="P61" s="8" t="n">
        <v>21634</v>
      </c>
    </row>
    <row r="62">
      <c r="A62" s="34" t="inlineStr">
        <is>
          <t>Vivekanandha Dental College For Women, Elayampalayam</t>
        </is>
      </c>
      <c r="B62" s="34" t="inlineStr">
        <is>
          <t>Round 1</t>
        </is>
      </c>
      <c r="C62" s="30" t="n"/>
      <c r="D62" s="30" t="n">
        <v>391</v>
      </c>
      <c r="E62" s="30" t="n">
        <v>399</v>
      </c>
      <c r="F62" s="30" t="n">
        <v>376</v>
      </c>
      <c r="G62" s="30" t="n">
        <v>355</v>
      </c>
      <c r="H62" s="30" t="n">
        <v>330</v>
      </c>
      <c r="I62" s="30" t="n">
        <v>362</v>
      </c>
      <c r="J62" s="30" t="n"/>
      <c r="K62" s="30" t="n">
        <v>16434</v>
      </c>
      <c r="L62" s="30" t="n">
        <v>15531</v>
      </c>
      <c r="M62" s="30" t="n">
        <v>18290</v>
      </c>
      <c r="N62" s="30" t="n">
        <v>20724</v>
      </c>
      <c r="O62" s="30" t="n">
        <v>23576</v>
      </c>
      <c r="P62" s="30" t="n">
        <v>19948</v>
      </c>
    </row>
    <row r="63">
      <c r="A63" s="25" t="inlineStr">
        <is>
          <t>Vivekanandha Dental College For Women, Elayampalayam, Tiruchengode, Namakkal</t>
        </is>
      </c>
      <c r="B63" s="25" t="inlineStr">
        <is>
          <t>Round 2</t>
        </is>
      </c>
      <c r="C63" s="8" t="n"/>
      <c r="D63" s="8" t="n">
        <v>383</v>
      </c>
      <c r="E63" s="8" t="n">
        <v>376</v>
      </c>
      <c r="F63" s="8" t="n">
        <v>349</v>
      </c>
      <c r="G63" s="8" t="n">
        <v>344</v>
      </c>
      <c r="H63" s="8" t="n">
        <v>320</v>
      </c>
      <c r="I63" s="8" t="n">
        <v>282</v>
      </c>
      <c r="J63" s="8" t="n"/>
      <c r="K63" s="8" t="n">
        <v>17488</v>
      </c>
      <c r="L63" s="8" t="n">
        <v>18260</v>
      </c>
      <c r="M63" s="8" t="n">
        <v>21454</v>
      </c>
      <c r="N63" s="8" t="n">
        <v>22076</v>
      </c>
      <c r="O63" s="8" t="n">
        <v>24697</v>
      </c>
      <c r="P63" s="8" t="n">
        <v>28406</v>
      </c>
    </row>
    <row r="64">
      <c r="A64" s="34" t="inlineStr">
        <is>
          <t>Vivekanandha Dental College For Women, Elayampalayam, Tiruchengode, Namakkal</t>
        </is>
      </c>
      <c r="B64" s="34" t="inlineStr">
        <is>
          <t>Round 3</t>
        </is>
      </c>
      <c r="C64" s="30" t="n"/>
      <c r="D64" s="30" t="n">
        <v>340</v>
      </c>
      <c r="E64" s="30" t="n">
        <v>335</v>
      </c>
      <c r="F64" s="30" t="n">
        <v>287</v>
      </c>
      <c r="G64" s="30" t="n">
        <v>321</v>
      </c>
      <c r="H64" s="30" t="n">
        <v>294</v>
      </c>
      <c r="I64" s="30" t="n">
        <v>331</v>
      </c>
      <c r="J64" s="30" t="n"/>
      <c r="K64" s="30" t="n">
        <v>22417</v>
      </c>
      <c r="L64" s="30" t="n">
        <v>23021</v>
      </c>
      <c r="M64" s="30" t="n">
        <v>28006</v>
      </c>
      <c r="N64" s="30" t="n">
        <v>24526</v>
      </c>
      <c r="O64" s="30" t="n">
        <v>27353</v>
      </c>
      <c r="P64" s="30" t="n">
        <v>23461</v>
      </c>
    </row>
    <row r="66">
      <c r="A66" s="12" t="inlineStr">
        <is>
          <t>A blank cell means that college had no allotment for that community in that round.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cols>
    <col width="56" customWidth="1" min="1" max="1"/>
    <col width="9" customWidth="1" min="2" max="2"/>
    <col width="14" customWidth="1" min="3" max="3"/>
    <col width="20" customWidth="1" min="4" max="4"/>
    <col width="14" customWidth="1" min="5" max="5"/>
    <col width="14" customWidth="1" min="6" max="6"/>
  </cols>
  <sheetData>
    <row r="1">
      <c r="A1" s="5" t="inlineStr">
        <is>
          <t>Private colleges - management, minority and NRI quotas</t>
        </is>
      </c>
    </row>
    <row r="2">
      <c r="A2" s="12" t="inlineStr">
        <is>
          <t>These quotas carry NO community reservation - the official lists have no community column at all, so there is nothing to break down community-wise. Each row is a college's 2025 closing rank and mark.</t>
        </is>
      </c>
    </row>
    <row r="4" ht="34" customHeight="1">
      <c r="A4" s="6" t="inlineStr">
        <is>
          <t>College</t>
        </is>
      </c>
      <c r="B4" s="6" t="inlineStr">
        <is>
          <t>Course</t>
        </is>
      </c>
      <c r="C4" s="6" t="inlineStr">
        <is>
          <t>Quota</t>
        </is>
      </c>
      <c r="D4" s="6" t="inlineStr">
        <is>
          <t>Minority type</t>
        </is>
      </c>
      <c r="E4" s="6" t="inlineStr">
        <is>
          <t>Closing rank</t>
        </is>
      </c>
      <c r="F4" s="6" t="inlineStr">
        <is>
          <t>Closing mark</t>
        </is>
      </c>
    </row>
    <row r="5">
      <c r="A5" s="25" t="inlineStr">
        <is>
          <t>Annapoorna Medical College &amp; Hospital, Salem</t>
        </is>
      </c>
      <c r="B5" s="25" t="inlineStr">
        <is>
          <t>MBBS</t>
        </is>
      </c>
      <c r="C5" s="25" t="inlineStr">
        <is>
          <t>Management</t>
        </is>
      </c>
      <c r="D5" s="25" t="inlineStr">
        <is>
          <t>-</t>
        </is>
      </c>
      <c r="E5" s="8" t="n">
        <v>20120</v>
      </c>
      <c r="F5" s="8" t="n">
        <v>249</v>
      </c>
    </row>
    <row r="6">
      <c r="A6" s="34" t="inlineStr">
        <is>
          <t>Arunai Medical College &amp; Hospital, Tiruvannamalai</t>
        </is>
      </c>
      <c r="B6" s="34" t="inlineStr">
        <is>
          <t>MBBS</t>
        </is>
      </c>
      <c r="C6" s="34" t="inlineStr">
        <is>
          <t>Management</t>
        </is>
      </c>
      <c r="D6" s="34" t="inlineStr">
        <is>
          <t>-</t>
        </is>
      </c>
      <c r="E6" s="30" t="n">
        <v>19443</v>
      </c>
      <c r="F6" s="30" t="n">
        <v>258</v>
      </c>
    </row>
    <row r="7">
      <c r="A7" s="25" t="inlineStr">
        <is>
          <t>Christian Medical College, Vellore</t>
        </is>
      </c>
      <c r="B7" s="25" t="inlineStr">
        <is>
          <t>MBBS</t>
        </is>
      </c>
      <c r="C7" s="25" t="inlineStr">
        <is>
          <t>Management</t>
        </is>
      </c>
      <c r="D7" s="25" t="inlineStr">
        <is>
          <t>-</t>
        </is>
      </c>
      <c r="E7" s="8" t="n">
        <v>28</v>
      </c>
      <c r="F7" s="8" t="n">
        <v>604</v>
      </c>
    </row>
    <row r="8">
      <c r="A8" s="34" t="inlineStr">
        <is>
          <t>Dhanalakshmi Srinivasan Institute Of Medical Sciences And Hospital, Perambalur</t>
        </is>
      </c>
      <c r="B8" s="34" t="inlineStr">
        <is>
          <t>MBBS</t>
        </is>
      </c>
      <c r="C8" s="34" t="inlineStr">
        <is>
          <t>Management</t>
        </is>
      </c>
      <c r="D8" s="34" t="inlineStr">
        <is>
          <t>-</t>
        </is>
      </c>
      <c r="E8" s="30" t="n">
        <v>26378</v>
      </c>
      <c r="F8" s="30" t="n">
        <v>154</v>
      </c>
    </row>
    <row r="9">
      <c r="A9" s="25" t="inlineStr">
        <is>
          <t>Dhanalakshmi Srinivasan Medical College And Hospital, Perambalur</t>
        </is>
      </c>
      <c r="B9" s="25" t="inlineStr">
        <is>
          <t>MBBS</t>
        </is>
      </c>
      <c r="C9" s="25" t="inlineStr">
        <is>
          <t>Management</t>
        </is>
      </c>
      <c r="D9" s="25" t="inlineStr">
        <is>
          <t>-</t>
        </is>
      </c>
      <c r="E9" s="8" t="n">
        <v>24497</v>
      </c>
      <c r="F9" s="8" t="n">
        <v>186</v>
      </c>
    </row>
    <row r="10">
      <c r="A10" s="34" t="inlineStr">
        <is>
          <t>Indira Medical College &amp; Hospitals, Thiruvallur</t>
        </is>
      </c>
      <c r="B10" s="34" t="inlineStr">
        <is>
          <t>MBBS</t>
        </is>
      </c>
      <c r="C10" s="34" t="inlineStr">
        <is>
          <t>Management</t>
        </is>
      </c>
      <c r="D10" s="34" t="inlineStr">
        <is>
          <t>-</t>
        </is>
      </c>
      <c r="E10" s="30" t="n">
        <v>25182</v>
      </c>
      <c r="F10" s="30" t="n">
        <v>175</v>
      </c>
    </row>
    <row r="11">
      <c r="A11" s="25" t="inlineStr">
        <is>
          <t>Kanyakumari Medical Mission Research Center, Kanyakumari</t>
        </is>
      </c>
      <c r="B11" s="25" t="inlineStr">
        <is>
          <t>MBBS</t>
        </is>
      </c>
      <c r="C11" s="25" t="inlineStr">
        <is>
          <t>Management</t>
        </is>
      </c>
      <c r="D11" s="25" t="inlineStr">
        <is>
          <t>-</t>
        </is>
      </c>
      <c r="E11" s="8" t="n">
        <v>26133</v>
      </c>
      <c r="F11" s="8" t="n">
        <v>159</v>
      </c>
    </row>
    <row r="12">
      <c r="A12" s="34" t="inlineStr">
        <is>
          <t>Karpaga Vinayaga Institute Of Medical Sciences,Maduranthagam</t>
        </is>
      </c>
      <c r="B12" s="34" t="inlineStr">
        <is>
          <t>MBBS</t>
        </is>
      </c>
      <c r="C12" s="34" t="inlineStr">
        <is>
          <t>Management</t>
        </is>
      </c>
      <c r="D12" s="34" t="inlineStr">
        <is>
          <t>-</t>
        </is>
      </c>
      <c r="E12" s="30" t="n">
        <v>9666</v>
      </c>
      <c r="F12" s="30" t="n">
        <v>379</v>
      </c>
    </row>
    <row r="13">
      <c r="A13" s="25" t="inlineStr">
        <is>
          <t>Karpagam Faculty Of Medical Sciences &amp; Research, Coimbatore</t>
        </is>
      </c>
      <c r="B13" s="25" t="inlineStr">
        <is>
          <t>MBBS</t>
        </is>
      </c>
      <c r="C13" s="25" t="inlineStr">
        <is>
          <t>Management</t>
        </is>
      </c>
      <c r="D13" s="25" t="inlineStr">
        <is>
          <t>-</t>
        </is>
      </c>
      <c r="E13" s="8" t="n">
        <v>4594</v>
      </c>
      <c r="F13" s="8" t="n">
        <v>442</v>
      </c>
    </row>
    <row r="14">
      <c r="A14" s="34" t="inlineStr">
        <is>
          <t>Kmch Institute Of Health Sciences And Research, Coimbatore</t>
        </is>
      </c>
      <c r="B14" s="34" t="inlineStr">
        <is>
          <t>MBBS</t>
        </is>
      </c>
      <c r="C14" s="34" t="inlineStr">
        <is>
          <t>Management</t>
        </is>
      </c>
      <c r="D14" s="34" t="inlineStr">
        <is>
          <t>-</t>
        </is>
      </c>
      <c r="E14" s="30" t="n">
        <v>3011</v>
      </c>
      <c r="F14" s="30" t="n">
        <v>466</v>
      </c>
    </row>
    <row r="15">
      <c r="A15" s="25" t="inlineStr">
        <is>
          <t>Madha Medical College And Hospital, Thandalam, Chennai</t>
        </is>
      </c>
      <c r="B15" s="25" t="inlineStr">
        <is>
          <t>MBBS</t>
        </is>
      </c>
      <c r="C15" s="25" t="inlineStr">
        <is>
          <t>Management</t>
        </is>
      </c>
      <c r="D15" s="25" t="inlineStr">
        <is>
          <t>-</t>
        </is>
      </c>
      <c r="E15" s="8" t="n">
        <v>10021</v>
      </c>
      <c r="F15" s="8" t="n">
        <v>374</v>
      </c>
    </row>
    <row r="16">
      <c r="A16" s="34" t="inlineStr">
        <is>
          <t>Melmaruvathur Adhiparasakthi Institute Of Medical Sciences And Research,Melmaruvathur</t>
        </is>
      </c>
      <c r="B16" s="34" t="inlineStr">
        <is>
          <t>MBBS</t>
        </is>
      </c>
      <c r="C16" s="34" t="inlineStr">
        <is>
          <t>Management</t>
        </is>
      </c>
      <c r="D16" s="34" t="inlineStr">
        <is>
          <t>-</t>
        </is>
      </c>
      <c r="E16" s="30" t="n">
        <v>5340</v>
      </c>
      <c r="F16" s="30" t="n">
        <v>433</v>
      </c>
    </row>
    <row r="17">
      <c r="A17" s="25" t="inlineStr">
        <is>
          <t>Nandha Medical College And Hospital, Perundurai, Erode</t>
        </is>
      </c>
      <c r="B17" s="25" t="inlineStr">
        <is>
          <t>MBBS</t>
        </is>
      </c>
      <c r="C17" s="25" t="inlineStr">
        <is>
          <t>Management</t>
        </is>
      </c>
      <c r="D17" s="25" t="inlineStr">
        <is>
          <t>-</t>
        </is>
      </c>
      <c r="E17" s="8" t="n">
        <v>25196</v>
      </c>
      <c r="F17" s="8" t="n">
        <v>175</v>
      </c>
    </row>
    <row r="18">
      <c r="A18" s="34" t="inlineStr">
        <is>
          <t>Panimalar Medical College Hospital &amp; Research Institute, Chennai,Tamil Nadu</t>
        </is>
      </c>
      <c r="B18" s="34" t="inlineStr">
        <is>
          <t>MBBS</t>
        </is>
      </c>
      <c r="C18" s="34" t="inlineStr">
        <is>
          <t>Management</t>
        </is>
      </c>
      <c r="D18" s="34" t="inlineStr">
        <is>
          <t>-</t>
        </is>
      </c>
      <c r="E18" s="30" t="n">
        <v>4331</v>
      </c>
      <c r="F18" s="30" t="n">
        <v>446</v>
      </c>
    </row>
    <row r="19">
      <c r="A19" s="25" t="inlineStr">
        <is>
          <t>Psg Institute Of Medical Sciences, Coimbatore</t>
        </is>
      </c>
      <c r="B19" s="25" t="inlineStr">
        <is>
          <t>MBBS</t>
        </is>
      </c>
      <c r="C19" s="25" t="inlineStr">
        <is>
          <t>Management</t>
        </is>
      </c>
      <c r="D19" s="25" t="inlineStr">
        <is>
          <t>-</t>
        </is>
      </c>
      <c r="E19" s="8" t="n">
        <v>2493</v>
      </c>
      <c r="F19" s="8" t="n">
        <v>477</v>
      </c>
    </row>
    <row r="20">
      <c r="A20" s="34" t="inlineStr">
        <is>
          <t>Psp Medical College Hospital And Research Institute, Kancheepuram</t>
        </is>
      </c>
      <c r="B20" s="34" t="inlineStr">
        <is>
          <t>MBBS</t>
        </is>
      </c>
      <c r="C20" s="34" t="inlineStr">
        <is>
          <t>Management</t>
        </is>
      </c>
      <c r="D20" s="34" t="inlineStr">
        <is>
          <t>-</t>
        </is>
      </c>
      <c r="E20" s="30" t="n">
        <v>25098</v>
      </c>
      <c r="F20" s="30" t="n">
        <v>176</v>
      </c>
    </row>
    <row r="21">
      <c r="A21" s="25" t="inlineStr">
        <is>
          <t>Sree Mookambika Institute Of Medical Sciences, Kanyakumari</t>
        </is>
      </c>
      <c r="B21" s="25" t="inlineStr">
        <is>
          <t>MBBS</t>
        </is>
      </c>
      <c r="C21" s="25" t="inlineStr">
        <is>
          <t>Management</t>
        </is>
      </c>
      <c r="D21" s="25" t="inlineStr">
        <is>
          <t>-</t>
        </is>
      </c>
      <c r="E21" s="8" t="n">
        <v>20322</v>
      </c>
      <c r="F21" s="8" t="n">
        <v>247</v>
      </c>
    </row>
    <row r="22">
      <c r="A22" s="34" t="inlineStr">
        <is>
          <t>Sri Muthukumaran Medical College,Chennai</t>
        </is>
      </c>
      <c r="B22" s="34" t="inlineStr">
        <is>
          <t>MBBS</t>
        </is>
      </c>
      <c r="C22" s="34" t="inlineStr">
        <is>
          <t>Management</t>
        </is>
      </c>
      <c r="D22" s="34" t="inlineStr">
        <is>
          <t>-</t>
        </is>
      </c>
      <c r="E22" s="30" t="n">
        <v>5842</v>
      </c>
      <c r="F22" s="30" t="n">
        <v>427</v>
      </c>
    </row>
    <row r="23">
      <c r="A23" s="25" t="inlineStr">
        <is>
          <t>Sri Venkateswaraa Medical College Hospital And Research Institute, Chennai (Private University)</t>
        </is>
      </c>
      <c r="B23" s="25" t="inlineStr">
        <is>
          <t>MBBS</t>
        </is>
      </c>
      <c r="C23" s="25" t="inlineStr">
        <is>
          <t>Management</t>
        </is>
      </c>
      <c r="D23" s="25" t="inlineStr">
        <is>
          <t>-</t>
        </is>
      </c>
      <c r="E23" s="8" t="n">
        <v>25393</v>
      </c>
      <c r="F23" s="8" t="n">
        <v>172</v>
      </c>
    </row>
    <row r="24">
      <c r="A24" s="34" t="inlineStr">
        <is>
          <t>Srinivasan Medical College &amp; Hospital, Samayapuram, Trichy</t>
        </is>
      </c>
      <c r="B24" s="34" t="inlineStr">
        <is>
          <t>MBBS</t>
        </is>
      </c>
      <c r="C24" s="34" t="inlineStr">
        <is>
          <t>Management</t>
        </is>
      </c>
      <c r="D24" s="34" t="inlineStr">
        <is>
          <t>-</t>
        </is>
      </c>
      <c r="E24" s="30" t="n">
        <v>26076</v>
      </c>
      <c r="F24" s="30" t="n">
        <v>160</v>
      </c>
    </row>
    <row r="25">
      <c r="A25" s="25" t="inlineStr">
        <is>
          <t>St.Peters Medical College Hospital And Research Institute, Krishnagiri</t>
        </is>
      </c>
      <c r="B25" s="25" t="inlineStr">
        <is>
          <t>MBBS</t>
        </is>
      </c>
      <c r="C25" s="25" t="inlineStr">
        <is>
          <t>Management</t>
        </is>
      </c>
      <c r="D25" s="25" t="inlineStr">
        <is>
          <t>-</t>
        </is>
      </c>
      <c r="E25" s="8" t="n">
        <v>22816</v>
      </c>
      <c r="F25" s="8" t="n">
        <v>211</v>
      </c>
    </row>
    <row r="26">
      <c r="A26" s="34" t="inlineStr">
        <is>
          <t>Swamy Vivekanandha Medical College Hospital And Research Institute, Namakkal</t>
        </is>
      </c>
      <c r="B26" s="34" t="inlineStr">
        <is>
          <t>MBBS</t>
        </is>
      </c>
      <c r="C26" s="34" t="inlineStr">
        <is>
          <t>Management</t>
        </is>
      </c>
      <c r="D26" s="34" t="inlineStr">
        <is>
          <t>-</t>
        </is>
      </c>
      <c r="E26" s="30" t="n">
        <v>11839</v>
      </c>
      <c r="F26" s="30" t="n">
        <v>353</v>
      </c>
    </row>
    <row r="27">
      <c r="A27" s="25" t="inlineStr">
        <is>
          <t>Tagore Medical College And Hospital, Chennai</t>
        </is>
      </c>
      <c r="B27" s="25" t="inlineStr">
        <is>
          <t>MBBS</t>
        </is>
      </c>
      <c r="C27" s="25" t="inlineStr">
        <is>
          <t>Management</t>
        </is>
      </c>
      <c r="D27" s="25" t="inlineStr">
        <is>
          <t>-</t>
        </is>
      </c>
      <c r="E27" s="8" t="n">
        <v>9190</v>
      </c>
      <c r="F27" s="8" t="n">
        <v>385</v>
      </c>
    </row>
    <row r="28">
      <c r="A28" s="34" t="inlineStr">
        <is>
          <t>Takshashila Medical College, Ongur, Tindivanam, Villupuram</t>
        </is>
      </c>
      <c r="B28" s="34" t="inlineStr">
        <is>
          <t>MBBS</t>
        </is>
      </c>
      <c r="C28" s="34" t="inlineStr">
        <is>
          <t>Management</t>
        </is>
      </c>
      <c r="D28" s="34" t="inlineStr">
        <is>
          <t>-</t>
        </is>
      </c>
      <c r="E28" s="30" t="n">
        <v>25652</v>
      </c>
      <c r="F28" s="30" t="n">
        <v>167</v>
      </c>
    </row>
    <row r="29">
      <c r="A29" s="25" t="inlineStr">
        <is>
          <t>Trichy Srm Medical College Hospital &amp; Research Centre, Trichy</t>
        </is>
      </c>
      <c r="B29" s="25" t="inlineStr">
        <is>
          <t>MBBS</t>
        </is>
      </c>
      <c r="C29" s="25" t="inlineStr">
        <is>
          <t>Management</t>
        </is>
      </c>
      <c r="D29" s="25" t="inlineStr">
        <is>
          <t>-</t>
        </is>
      </c>
      <c r="E29" s="8" t="n">
        <v>3880</v>
      </c>
      <c r="F29" s="8" t="n">
        <v>453</v>
      </c>
    </row>
    <row r="30">
      <c r="A30" s="34" t="inlineStr">
        <is>
          <t>Velammal Medical College Hospital And Research Institute, Madurai</t>
        </is>
      </c>
      <c r="B30" s="34" t="inlineStr">
        <is>
          <t>MBBS</t>
        </is>
      </c>
      <c r="C30" s="34" t="inlineStr">
        <is>
          <t>Management</t>
        </is>
      </c>
      <c r="D30" s="34" t="inlineStr">
        <is>
          <t>-</t>
        </is>
      </c>
      <c r="E30" s="30" t="n">
        <v>4258</v>
      </c>
      <c r="F30" s="30" t="n">
        <v>447</v>
      </c>
    </row>
    <row r="31">
      <c r="A31" s="25" t="inlineStr">
        <is>
          <t>Sri Ramakrishna Dental College &amp; Hospital, Coimbatore</t>
        </is>
      </c>
      <c r="B31" s="25" t="inlineStr">
        <is>
          <t>BDS</t>
        </is>
      </c>
      <c r="C31" s="25" t="inlineStr">
        <is>
          <t>Management</t>
        </is>
      </c>
      <c r="D31" s="25" t="inlineStr">
        <is>
          <t>-</t>
        </is>
      </c>
      <c r="E31" s="8" t="n">
        <v>11761</v>
      </c>
      <c r="F31" s="8" t="n">
        <v>354</v>
      </c>
    </row>
    <row r="32">
      <c r="A32" s="34" t="inlineStr">
        <is>
          <t>Sri Venkateswara Dental College &amp; Hospital, Chennai.</t>
        </is>
      </c>
      <c r="B32" s="34" t="inlineStr">
        <is>
          <t>BDS</t>
        </is>
      </c>
      <c r="C32" s="34" t="inlineStr">
        <is>
          <t>Management</t>
        </is>
      </c>
      <c r="D32" s="34" t="inlineStr">
        <is>
          <t>-</t>
        </is>
      </c>
      <c r="E32" s="30" t="n">
        <v>13188</v>
      </c>
      <c r="F32" s="30" t="n">
        <v>337</v>
      </c>
    </row>
    <row r="33">
      <c r="A33" s="25" t="inlineStr">
        <is>
          <t>Adhiparasakthi Dental College &amp; Hospital, Melmaruvathur</t>
        </is>
      </c>
      <c r="B33" s="25" t="inlineStr">
        <is>
          <t>BDS</t>
        </is>
      </c>
      <c r="C33" s="25" t="inlineStr">
        <is>
          <t>Management</t>
        </is>
      </c>
      <c r="D33" s="25" t="inlineStr">
        <is>
          <t>-</t>
        </is>
      </c>
      <c r="E33" s="8" t="n">
        <v>13884</v>
      </c>
      <c r="F33" s="8" t="n">
        <v>328</v>
      </c>
    </row>
    <row r="34">
      <c r="A34" s="34" t="inlineStr">
        <is>
          <t>Karpaga Vinayaka Institute Of Dental Sciences, Chinnakolambakkam, Kanchipuram, Dist.</t>
        </is>
      </c>
      <c r="B34" s="34" t="inlineStr">
        <is>
          <t>BDS</t>
        </is>
      </c>
      <c r="C34" s="34" t="inlineStr">
        <is>
          <t>Management</t>
        </is>
      </c>
      <c r="D34" s="34" t="inlineStr">
        <is>
          <t>-</t>
        </is>
      </c>
      <c r="E34" s="30" t="n">
        <v>14870</v>
      </c>
      <c r="F34" s="30" t="n">
        <v>317</v>
      </c>
    </row>
    <row r="35">
      <c r="A35" s="25" t="inlineStr">
        <is>
          <t>K.S.R. Institute Of Dental Science &amp; Research, Tiruchengode</t>
        </is>
      </c>
      <c r="B35" s="25" t="inlineStr">
        <is>
          <t>BDS</t>
        </is>
      </c>
      <c r="C35" s="25" t="inlineStr">
        <is>
          <t>Management</t>
        </is>
      </c>
      <c r="D35" s="25" t="inlineStr">
        <is>
          <t>-</t>
        </is>
      </c>
      <c r="E35" s="8" t="n">
        <v>16411</v>
      </c>
      <c r="F35" s="8" t="n">
        <v>298</v>
      </c>
    </row>
    <row r="36">
      <c r="A36" s="34" t="inlineStr">
        <is>
          <t>Best Dental Science College, Madurai</t>
        </is>
      </c>
      <c r="B36" s="34" t="inlineStr">
        <is>
          <t>BDS</t>
        </is>
      </c>
      <c r="C36" s="34" t="inlineStr">
        <is>
          <t>Management</t>
        </is>
      </c>
      <c r="D36" s="34" t="inlineStr">
        <is>
          <t>-</t>
        </is>
      </c>
      <c r="E36" s="30" t="n">
        <v>16722</v>
      </c>
      <c r="F36" s="30" t="n">
        <v>294</v>
      </c>
    </row>
    <row r="37">
      <c r="A37" s="25" t="inlineStr">
        <is>
          <t>Tagore Dental College &amp; Hospital, Chennai</t>
        </is>
      </c>
      <c r="B37" s="25" t="inlineStr">
        <is>
          <t>BDS</t>
        </is>
      </c>
      <c r="C37" s="25" t="inlineStr">
        <is>
          <t>Management</t>
        </is>
      </c>
      <c r="D37" s="25" t="inlineStr">
        <is>
          <t>-</t>
        </is>
      </c>
      <c r="E37" s="8" t="n">
        <v>17082</v>
      </c>
      <c r="F37" s="8" t="n">
        <v>289</v>
      </c>
    </row>
    <row r="38">
      <c r="A38" s="34" t="inlineStr">
        <is>
          <t>Jkk Natrajah Dental College &amp; Hospital, Komarapalayam</t>
        </is>
      </c>
      <c r="B38" s="34" t="inlineStr">
        <is>
          <t>BDS</t>
        </is>
      </c>
      <c r="C38" s="34" t="inlineStr">
        <is>
          <t>Management</t>
        </is>
      </c>
      <c r="D38" s="34" t="inlineStr">
        <is>
          <t>-</t>
        </is>
      </c>
      <c r="E38" s="30" t="n">
        <v>17170</v>
      </c>
      <c r="F38" s="30" t="n">
        <v>288</v>
      </c>
    </row>
    <row r="39">
      <c r="A39" s="25" t="inlineStr">
        <is>
          <t>Madha Dental College &amp; Hospital, Kundrathur</t>
        </is>
      </c>
      <c r="B39" s="25" t="inlineStr">
        <is>
          <t>BDS</t>
        </is>
      </c>
      <c r="C39" s="25" t="inlineStr">
        <is>
          <t>Management</t>
        </is>
      </c>
      <c r="D39" s="25" t="inlineStr">
        <is>
          <t>-</t>
        </is>
      </c>
      <c r="E39" s="8" t="n">
        <v>17241</v>
      </c>
      <c r="F39" s="8" t="n">
        <v>287</v>
      </c>
    </row>
    <row r="40">
      <c r="A40" s="34" t="inlineStr">
        <is>
          <t>Rajas Dental College &amp; Hospital, Tirunelveli.</t>
        </is>
      </c>
      <c r="B40" s="34" t="inlineStr">
        <is>
          <t>BDS</t>
        </is>
      </c>
      <c r="C40" s="34" t="inlineStr">
        <is>
          <t>Management</t>
        </is>
      </c>
      <c r="D40" s="34" t="inlineStr">
        <is>
          <t>-</t>
        </is>
      </c>
      <c r="E40" s="30" t="n">
        <v>17664</v>
      </c>
      <c r="F40" s="30" t="n">
        <v>282</v>
      </c>
    </row>
    <row r="41">
      <c r="A41" s="25" t="inlineStr">
        <is>
          <t>Vivekanandha Dental College For Women, Elayampalayam</t>
        </is>
      </c>
      <c r="B41" s="25" t="inlineStr">
        <is>
          <t>BDS</t>
        </is>
      </c>
      <c r="C41" s="25" t="inlineStr">
        <is>
          <t>Management</t>
        </is>
      </c>
      <c r="D41" s="25" t="inlineStr">
        <is>
          <t>-</t>
        </is>
      </c>
      <c r="E41" s="8" t="n">
        <v>17654</v>
      </c>
      <c r="F41" s="8" t="n">
        <v>282</v>
      </c>
    </row>
    <row r="42">
      <c r="A42" s="34" t="inlineStr">
        <is>
          <t>Rvs Dental College &amp; Hospital, Coimbatore.</t>
        </is>
      </c>
      <c r="B42" s="34" t="inlineStr">
        <is>
          <t>BDS</t>
        </is>
      </c>
      <c r="C42" s="34" t="inlineStr">
        <is>
          <t>Management</t>
        </is>
      </c>
      <c r="D42" s="34" t="inlineStr">
        <is>
          <t>-</t>
        </is>
      </c>
      <c r="E42" s="30" t="n">
        <v>17709</v>
      </c>
      <c r="F42" s="30" t="n">
        <v>281</v>
      </c>
    </row>
    <row r="43">
      <c r="A43" s="25" t="inlineStr">
        <is>
          <t>Nandha Dental College &amp; Hospital, Erode</t>
        </is>
      </c>
      <c r="B43" s="25" t="inlineStr">
        <is>
          <t>BDS</t>
        </is>
      </c>
      <c r="C43" s="25" t="inlineStr">
        <is>
          <t>Management</t>
        </is>
      </c>
      <c r="D43" s="25" t="inlineStr">
        <is>
          <t>-</t>
        </is>
      </c>
      <c r="E43" s="8" t="n">
        <v>17864</v>
      </c>
      <c r="F43" s="8" t="n">
        <v>279</v>
      </c>
    </row>
    <row r="44">
      <c r="A44" s="34" t="inlineStr">
        <is>
          <t>Priyadharshini Dental College &amp; Hospital, Thiruvallur</t>
        </is>
      </c>
      <c r="B44" s="34" t="inlineStr">
        <is>
          <t>BDS</t>
        </is>
      </c>
      <c r="C44" s="34" t="inlineStr">
        <is>
          <t>Management</t>
        </is>
      </c>
      <c r="D44" s="34" t="inlineStr">
        <is>
          <t>-</t>
        </is>
      </c>
      <c r="E44" s="30" t="n">
        <v>18550</v>
      </c>
      <c r="F44" s="30" t="n">
        <v>270</v>
      </c>
    </row>
    <row r="45">
      <c r="A45" s="25" t="inlineStr">
        <is>
          <t>Sree Mookambika Institute Of Dental Sciences,Kanyakumari</t>
        </is>
      </c>
      <c r="B45" s="25" t="inlineStr">
        <is>
          <t>BDS</t>
        </is>
      </c>
      <c r="C45" s="25" t="inlineStr">
        <is>
          <t>Management</t>
        </is>
      </c>
      <c r="D45" s="25" t="inlineStr">
        <is>
          <t>-</t>
        </is>
      </c>
      <c r="E45" s="8" t="n">
        <v>18590</v>
      </c>
      <c r="F45" s="8" t="n">
        <v>269</v>
      </c>
    </row>
    <row r="46">
      <c r="A46" s="34" t="inlineStr">
        <is>
          <t>Asan Memorial Dental College &amp; Hospital ,Chengalpattu, Kanchipuram Dist.</t>
        </is>
      </c>
      <c r="B46" s="34" t="inlineStr">
        <is>
          <t>BDS</t>
        </is>
      </c>
      <c r="C46" s="34" t="inlineStr">
        <is>
          <t>Management</t>
        </is>
      </c>
      <c r="D46" s="34" t="inlineStr">
        <is>
          <t>-</t>
        </is>
      </c>
      <c r="E46" s="30" t="n">
        <v>19135</v>
      </c>
      <c r="F46" s="30" t="n">
        <v>262</v>
      </c>
    </row>
    <row r="47">
      <c r="A47" s="25" t="inlineStr">
        <is>
          <t>Csi College Of Dental Sciences &amp; Research, Madurai</t>
        </is>
      </c>
      <c r="B47" s="25" t="inlineStr">
        <is>
          <t>BDS</t>
        </is>
      </c>
      <c r="C47" s="25" t="inlineStr">
        <is>
          <t>Management</t>
        </is>
      </c>
      <c r="D47" s="25" t="inlineStr">
        <is>
          <t>-</t>
        </is>
      </c>
      <c r="E47" s="8" t="n">
        <v>19761</v>
      </c>
      <c r="F47" s="8" t="n">
        <v>254</v>
      </c>
    </row>
    <row r="48">
      <c r="A48" s="34" t="inlineStr">
        <is>
          <t>Ragas Dental College &amp; Hospital, Chennai</t>
        </is>
      </c>
      <c r="B48" s="34" t="inlineStr">
        <is>
          <t>BDS</t>
        </is>
      </c>
      <c r="C48" s="34" t="inlineStr">
        <is>
          <t>Management</t>
        </is>
      </c>
      <c r="D48" s="34" t="inlineStr">
        <is>
          <t>-</t>
        </is>
      </c>
      <c r="E48" s="30" t="n">
        <v>27849</v>
      </c>
      <c r="F48" s="30" t="n">
        <v>123</v>
      </c>
    </row>
    <row r="49">
      <c r="A49" s="25" t="inlineStr">
        <is>
          <t>Dhanalakshmi Srinivasan Dental College, Perambalur</t>
        </is>
      </c>
      <c r="B49" s="25" t="inlineStr">
        <is>
          <t>BDS</t>
        </is>
      </c>
      <c r="C49" s="25" t="inlineStr">
        <is>
          <t>Management</t>
        </is>
      </c>
      <c r="D49" s="25" t="inlineStr">
        <is>
          <t>-</t>
        </is>
      </c>
      <c r="E49" s="8" t="n">
        <v>27934</v>
      </c>
      <c r="F49" s="8" t="n">
        <v>121</v>
      </c>
    </row>
    <row r="50">
      <c r="A50" s="34" t="inlineStr">
        <is>
          <t>Annapoorna Medical College &amp; Hospital, Salem</t>
        </is>
      </c>
      <c r="B50" s="34" t="inlineStr">
        <is>
          <t>MBBS</t>
        </is>
      </c>
      <c r="C50" s="34" t="inlineStr">
        <is>
          <t>Minority</t>
        </is>
      </c>
      <c r="D50" s="34" t="inlineStr">
        <is>
          <t>Telugu Minority</t>
        </is>
      </c>
      <c r="E50" s="30" t="n">
        <v>27849</v>
      </c>
      <c r="F50" s="30" t="n">
        <v>123</v>
      </c>
    </row>
    <row r="51">
      <c r="A51" s="25" t="inlineStr">
        <is>
          <t>Arunai Medical College &amp; Hospital, Tiruvannamalai</t>
        </is>
      </c>
      <c r="B51" s="25" t="inlineStr">
        <is>
          <t>MBBS</t>
        </is>
      </c>
      <c r="C51" s="25" t="inlineStr">
        <is>
          <t>Minority</t>
        </is>
      </c>
      <c r="D51" s="25" t="inlineStr">
        <is>
          <t>Telugu Minority</t>
        </is>
      </c>
      <c r="E51" s="8" t="n">
        <v>28233</v>
      </c>
      <c r="F51" s="8" t="n">
        <v>114</v>
      </c>
    </row>
    <row r="52">
      <c r="A52" s="34" t="inlineStr">
        <is>
          <t>Dhanalakshmi Srinivasan Institute Of Medical Sciences And Hospital, Perambalur</t>
        </is>
      </c>
      <c r="B52" s="34" t="inlineStr">
        <is>
          <t>MBBS</t>
        </is>
      </c>
      <c r="C52" s="34" t="inlineStr">
        <is>
          <t>Minority</t>
        </is>
      </c>
      <c r="D52" s="34" t="inlineStr">
        <is>
          <t>Telugu Minority</t>
        </is>
      </c>
      <c r="E52" s="30" t="n">
        <v>27103</v>
      </c>
      <c r="F52" s="30" t="n">
        <v>140</v>
      </c>
    </row>
    <row r="53">
      <c r="A53" s="25" t="inlineStr">
        <is>
          <t>Dhanalakshmi Srinivasan Medical College And Hospital, Perambalur</t>
        </is>
      </c>
      <c r="B53" s="25" t="inlineStr">
        <is>
          <t>MBBS</t>
        </is>
      </c>
      <c r="C53" s="25" t="inlineStr">
        <is>
          <t>Minority</t>
        </is>
      </c>
      <c r="D53" s="25" t="inlineStr">
        <is>
          <t>Telugu Minority</t>
        </is>
      </c>
      <c r="E53" s="8" t="n">
        <v>22830</v>
      </c>
      <c r="F53" s="8" t="n">
        <v>211</v>
      </c>
    </row>
    <row r="54">
      <c r="A54" s="34" t="inlineStr">
        <is>
          <t>Karpagam Faculty Of Medical Sciences &amp; Research, Coimbatore</t>
        </is>
      </c>
      <c r="B54" s="34" t="inlineStr">
        <is>
          <t>MBBS</t>
        </is>
      </c>
      <c r="C54" s="34" t="inlineStr">
        <is>
          <t>Minority</t>
        </is>
      </c>
      <c r="D54" s="34" t="inlineStr">
        <is>
          <t>Telugu Minority</t>
        </is>
      </c>
      <c r="E54" s="30" t="n">
        <v>16405</v>
      </c>
      <c r="F54" s="30" t="n">
        <v>298</v>
      </c>
    </row>
    <row r="55">
      <c r="A55" s="25" t="inlineStr">
        <is>
          <t>Sri Muthukumaran Medical College,Chennai</t>
        </is>
      </c>
      <c r="B55" s="25" t="inlineStr">
        <is>
          <t>MBBS</t>
        </is>
      </c>
      <c r="C55" s="25" t="inlineStr">
        <is>
          <t>Minority</t>
        </is>
      </c>
      <c r="D55" s="25" t="inlineStr">
        <is>
          <t>Telugu Minority</t>
        </is>
      </c>
      <c r="E55" s="8" t="n">
        <v>23225</v>
      </c>
      <c r="F55" s="8" t="n">
        <v>205</v>
      </c>
    </row>
    <row r="56">
      <c r="A56" s="34" t="inlineStr">
        <is>
          <t>Sri Venkateswaraa Medical College Hospital And Research Institute, Chennai (Private University)</t>
        </is>
      </c>
      <c r="B56" s="34" t="inlineStr">
        <is>
          <t>MBBS</t>
        </is>
      </c>
      <c r="C56" s="34" t="inlineStr">
        <is>
          <t>Minority</t>
        </is>
      </c>
      <c r="D56" s="34" t="inlineStr">
        <is>
          <t>Telugu Minority</t>
        </is>
      </c>
      <c r="E56" s="30" t="n">
        <v>27842</v>
      </c>
      <c r="F56" s="30" t="n">
        <v>123</v>
      </c>
    </row>
    <row r="57">
      <c r="A57" s="25" t="inlineStr">
        <is>
          <t>Srinivasan Medical College &amp; Hospital, Samayapuram, Trichy</t>
        </is>
      </c>
      <c r="B57" s="25" t="inlineStr">
        <is>
          <t>MBBS</t>
        </is>
      </c>
      <c r="C57" s="25" t="inlineStr">
        <is>
          <t>Minority</t>
        </is>
      </c>
      <c r="D57" s="25" t="inlineStr">
        <is>
          <t>Telugu Minority</t>
        </is>
      </c>
      <c r="E57" s="8" t="n">
        <v>27963</v>
      </c>
      <c r="F57" s="8" t="n">
        <v>120</v>
      </c>
    </row>
    <row r="58">
      <c r="A58" s="34" t="inlineStr">
        <is>
          <t>Trichy Srm Medical College Hospital &amp; Research Centre, Trichy</t>
        </is>
      </c>
      <c r="B58" s="34" t="inlineStr">
        <is>
          <t>MBBS</t>
        </is>
      </c>
      <c r="C58" s="34" t="inlineStr">
        <is>
          <t>Minority</t>
        </is>
      </c>
      <c r="D58" s="34" t="inlineStr">
        <is>
          <t>Telugu Minority</t>
        </is>
      </c>
      <c r="E58" s="30" t="n">
        <v>12624</v>
      </c>
      <c r="F58" s="30" t="n">
        <v>344</v>
      </c>
    </row>
    <row r="59">
      <c r="A59" s="25" t="inlineStr">
        <is>
          <t>Christian Medical College, Vellore</t>
        </is>
      </c>
      <c r="B59" s="25" t="inlineStr">
        <is>
          <t>MBBS</t>
        </is>
      </c>
      <c r="C59" s="25" t="inlineStr">
        <is>
          <t>Minority</t>
        </is>
      </c>
      <c r="D59" s="25" t="inlineStr">
        <is>
          <t>Christian Minority</t>
        </is>
      </c>
      <c r="E59" s="8" t="n">
        <v>26738</v>
      </c>
      <c r="F59" s="8" t="n">
        <v>147</v>
      </c>
    </row>
    <row r="60">
      <c r="A60" s="34" t="inlineStr">
        <is>
          <t>Kanyakumari Medical Mission Research Center, Kanyakumari</t>
        </is>
      </c>
      <c r="B60" s="34" t="inlineStr">
        <is>
          <t>MBBS</t>
        </is>
      </c>
      <c r="C60" s="34" t="inlineStr">
        <is>
          <t>Minority</t>
        </is>
      </c>
      <c r="D60" s="34" t="inlineStr">
        <is>
          <t>Christian Minority</t>
        </is>
      </c>
      <c r="E60" s="30" t="n">
        <v>26599</v>
      </c>
      <c r="F60" s="30" t="n">
        <v>149</v>
      </c>
    </row>
    <row r="61">
      <c r="A61" s="25" t="inlineStr">
        <is>
          <t>Madha Medical College And Hospital, Thandalam, Chennai</t>
        </is>
      </c>
      <c r="B61" s="25" t="inlineStr">
        <is>
          <t>MBBS</t>
        </is>
      </c>
      <c r="C61" s="25" t="inlineStr">
        <is>
          <t>Minority</t>
        </is>
      </c>
      <c r="D61" s="25" t="inlineStr">
        <is>
          <t>Christian Minority</t>
        </is>
      </c>
      <c r="E61" s="8" t="n">
        <v>25212</v>
      </c>
      <c r="F61" s="8" t="n">
        <v>175</v>
      </c>
    </row>
    <row r="62">
      <c r="A62" s="34" t="inlineStr">
        <is>
          <t>Panimalar Medical College Hospital &amp; Research Institute, Chennai,Tamil Nadu</t>
        </is>
      </c>
      <c r="B62" s="34" t="inlineStr">
        <is>
          <t>MBBS</t>
        </is>
      </c>
      <c r="C62" s="34" t="inlineStr">
        <is>
          <t>Minority</t>
        </is>
      </c>
      <c r="D62" s="34" t="inlineStr">
        <is>
          <t>Christian Minority</t>
        </is>
      </c>
      <c r="E62" s="30" t="n">
        <v>15841</v>
      </c>
      <c r="F62" s="30" t="n">
        <v>305</v>
      </c>
    </row>
    <row r="63">
      <c r="A63" s="25" t="inlineStr">
        <is>
          <t>Sree Mookambika Institute Of Medical Sciences, Kanyakumari</t>
        </is>
      </c>
      <c r="B63" s="25" t="inlineStr">
        <is>
          <t>MBBS</t>
        </is>
      </c>
      <c r="C63" s="25" t="inlineStr">
        <is>
          <t>Minority</t>
        </is>
      </c>
      <c r="D63" s="25" t="inlineStr">
        <is>
          <t>Malayalam Minority</t>
        </is>
      </c>
      <c r="E63" s="8" t="n">
        <v>28144</v>
      </c>
      <c r="F63" s="8" t="n">
        <v>116</v>
      </c>
    </row>
    <row r="64">
      <c r="A64" s="34" t="inlineStr">
        <is>
          <t>Annapoorna Medical College &amp; Hospital, Salem</t>
        </is>
      </c>
      <c r="B64" s="34" t="inlineStr">
        <is>
          <t>MBBS</t>
        </is>
      </c>
      <c r="C64" s="34" t="inlineStr">
        <is>
          <t>NRI</t>
        </is>
      </c>
      <c r="D64" s="34" t="inlineStr">
        <is>
          <t>-</t>
        </is>
      </c>
      <c r="E64" s="30" t="n">
        <v>26375</v>
      </c>
      <c r="F64" s="30" t="n">
        <v>154</v>
      </c>
    </row>
    <row r="65">
      <c r="A65" s="25" t="inlineStr">
        <is>
          <t>Christian Medical College, Vellore</t>
        </is>
      </c>
      <c r="B65" s="25" t="inlineStr">
        <is>
          <t>MBBS</t>
        </is>
      </c>
      <c r="C65" s="25" t="inlineStr">
        <is>
          <t>NRI</t>
        </is>
      </c>
      <c r="D65" s="25" t="inlineStr">
        <is>
          <t>-</t>
        </is>
      </c>
      <c r="E65" s="8" t="n">
        <v>2308</v>
      </c>
      <c r="F65" s="8" t="n">
        <v>480</v>
      </c>
    </row>
    <row r="66">
      <c r="A66" s="34" t="inlineStr">
        <is>
          <t>Dhanalakshmi Srinivasan Institute Of Medical Sciences And Hospital, Perambalur</t>
        </is>
      </c>
      <c r="B66" s="34" t="inlineStr">
        <is>
          <t>MBBS</t>
        </is>
      </c>
      <c r="C66" s="34" t="inlineStr">
        <is>
          <t>NRI</t>
        </is>
      </c>
      <c r="D66" s="34" t="inlineStr">
        <is>
          <t>-</t>
        </is>
      </c>
      <c r="E66" s="30" t="n">
        <v>28012</v>
      </c>
      <c r="F66" s="30" t="n">
        <v>119</v>
      </c>
    </row>
    <row r="67">
      <c r="A67" s="25" t="inlineStr">
        <is>
          <t>Dhanalakshmi Srinivasan Medical College And Hospital, Perambalur</t>
        </is>
      </c>
      <c r="B67" s="25" t="inlineStr">
        <is>
          <t>MBBS</t>
        </is>
      </c>
      <c r="C67" s="25" t="inlineStr">
        <is>
          <t>NRI</t>
        </is>
      </c>
      <c r="D67" s="25" t="inlineStr">
        <is>
          <t>-</t>
        </is>
      </c>
      <c r="E67" s="8" t="n">
        <v>28109</v>
      </c>
      <c r="F67" s="8" t="n">
        <v>117</v>
      </c>
    </row>
    <row r="68">
      <c r="A68" s="34" t="inlineStr">
        <is>
          <t>Indira Medical College &amp; Hospitals, Thiruvallur</t>
        </is>
      </c>
      <c r="B68" s="34" t="inlineStr">
        <is>
          <t>MBBS</t>
        </is>
      </c>
      <c r="C68" s="34" t="inlineStr">
        <is>
          <t>NRI</t>
        </is>
      </c>
      <c r="D68" s="34" t="inlineStr">
        <is>
          <t>-</t>
        </is>
      </c>
      <c r="E68" s="30" t="n">
        <v>28031</v>
      </c>
      <c r="F68" s="30" t="n">
        <v>119</v>
      </c>
    </row>
    <row r="69">
      <c r="A69" s="25" t="inlineStr">
        <is>
          <t>Kanyakumari Medical Mission Research Center, Kanyakumari</t>
        </is>
      </c>
      <c r="B69" s="25" t="inlineStr">
        <is>
          <t>MBBS</t>
        </is>
      </c>
      <c r="C69" s="25" t="inlineStr">
        <is>
          <t>NRI</t>
        </is>
      </c>
      <c r="D69" s="25" t="inlineStr">
        <is>
          <t>-</t>
        </is>
      </c>
      <c r="E69" s="8" t="n">
        <v>23008</v>
      </c>
      <c r="F69" s="8" t="n">
        <v>209</v>
      </c>
    </row>
    <row r="70">
      <c r="A70" s="34" t="inlineStr">
        <is>
          <t>Karpaga Vinayaga Institute Of Medical Sciences,Maduranthagam</t>
        </is>
      </c>
      <c r="B70" s="34" t="inlineStr">
        <is>
          <t>MBBS</t>
        </is>
      </c>
      <c r="C70" s="34" t="inlineStr">
        <is>
          <t>NRI</t>
        </is>
      </c>
      <c r="D70" s="34" t="inlineStr">
        <is>
          <t>-</t>
        </is>
      </c>
      <c r="E70" s="30" t="n">
        <v>27956</v>
      </c>
      <c r="F70" s="30" t="n">
        <v>121</v>
      </c>
    </row>
    <row r="71">
      <c r="A71" s="25" t="inlineStr">
        <is>
          <t>Karpagam Faculty Of Medical Sciences &amp; Research, Coimbatore</t>
        </is>
      </c>
      <c r="B71" s="25" t="inlineStr">
        <is>
          <t>MBBS</t>
        </is>
      </c>
      <c r="C71" s="25" t="inlineStr">
        <is>
          <t>NRI</t>
        </is>
      </c>
      <c r="D71" s="25" t="inlineStr">
        <is>
          <t>-</t>
        </is>
      </c>
      <c r="E71" s="8" t="n">
        <v>28174</v>
      </c>
      <c r="F71" s="8" t="n">
        <v>115</v>
      </c>
    </row>
    <row r="72">
      <c r="A72" s="34" t="inlineStr">
        <is>
          <t>Kmch Institute Of Health Sciences And Research, Coimbatore</t>
        </is>
      </c>
      <c r="B72" s="34" t="inlineStr">
        <is>
          <t>MBBS</t>
        </is>
      </c>
      <c r="C72" s="34" t="inlineStr">
        <is>
          <t>NRI</t>
        </is>
      </c>
      <c r="D72" s="34" t="inlineStr">
        <is>
          <t>-</t>
        </is>
      </c>
      <c r="E72" s="30" t="n">
        <v>18724</v>
      </c>
      <c r="F72" s="30" t="n">
        <v>268</v>
      </c>
    </row>
    <row r="73">
      <c r="A73" s="25" t="inlineStr">
        <is>
          <t>Madha Medical College And Hospital, Thandalam, Chennai</t>
        </is>
      </c>
      <c r="B73" s="25" t="inlineStr">
        <is>
          <t>MBBS</t>
        </is>
      </c>
      <c r="C73" s="25" t="inlineStr">
        <is>
          <t>NRI</t>
        </is>
      </c>
      <c r="D73" s="25" t="inlineStr">
        <is>
          <t>-</t>
        </is>
      </c>
      <c r="E73" s="8" t="n">
        <v>28174</v>
      </c>
      <c r="F73" s="8" t="n">
        <v>115</v>
      </c>
    </row>
    <row r="74">
      <c r="A74" s="34" t="inlineStr">
        <is>
          <t>Melmaruvathur Adhiparasakthi Institute Of Medical Sciences And Research,Melmaruvathur</t>
        </is>
      </c>
      <c r="B74" s="34" t="inlineStr">
        <is>
          <t>MBBS</t>
        </is>
      </c>
      <c r="C74" s="34" t="inlineStr">
        <is>
          <t>NRI</t>
        </is>
      </c>
      <c r="D74" s="34" t="inlineStr">
        <is>
          <t>-</t>
        </is>
      </c>
      <c r="E74" s="30" t="n">
        <v>28104</v>
      </c>
      <c r="F74" s="30" t="n">
        <v>117</v>
      </c>
    </row>
    <row r="75">
      <c r="A75" s="25" t="inlineStr">
        <is>
          <t>Nandha Medical College And Hospital, Perundurai, Erode</t>
        </is>
      </c>
      <c r="B75" s="25" t="inlineStr">
        <is>
          <t>MBBS</t>
        </is>
      </c>
      <c r="C75" s="25" t="inlineStr">
        <is>
          <t>NRI</t>
        </is>
      </c>
      <c r="D75" s="25" t="inlineStr">
        <is>
          <t>-</t>
        </is>
      </c>
      <c r="E75" s="8" t="n">
        <v>27355</v>
      </c>
      <c r="F75" s="8" t="n">
        <v>134</v>
      </c>
    </row>
    <row r="76">
      <c r="A76" s="34" t="inlineStr">
        <is>
          <t>Panimalar Medical College Hospital &amp; Research Institute, Chennai,Tamil Nadu</t>
        </is>
      </c>
      <c r="B76" s="34" t="inlineStr">
        <is>
          <t>MBBS</t>
        </is>
      </c>
      <c r="C76" s="34" t="inlineStr">
        <is>
          <t>NRI</t>
        </is>
      </c>
      <c r="D76" s="34" t="inlineStr">
        <is>
          <t>-</t>
        </is>
      </c>
      <c r="E76" s="30" t="n">
        <v>27749</v>
      </c>
      <c r="F76" s="30" t="n">
        <v>125</v>
      </c>
    </row>
    <row r="77">
      <c r="A77" s="25" t="inlineStr">
        <is>
          <t>Psg Institute Of Medical Sciences, Coimbatore</t>
        </is>
      </c>
      <c r="B77" s="25" t="inlineStr">
        <is>
          <t>MBBS</t>
        </is>
      </c>
      <c r="C77" s="25" t="inlineStr">
        <is>
          <t>NRI</t>
        </is>
      </c>
      <c r="D77" s="25" t="inlineStr">
        <is>
          <t>-</t>
        </is>
      </c>
      <c r="E77" s="8" t="n">
        <v>11353</v>
      </c>
      <c r="F77" s="8" t="n">
        <v>359</v>
      </c>
    </row>
    <row r="78">
      <c r="A78" s="34" t="inlineStr">
        <is>
          <t>Psp Medical College Hospital And Research Institute, Kancheepuram</t>
        </is>
      </c>
      <c r="B78" s="34" t="inlineStr">
        <is>
          <t>MBBS</t>
        </is>
      </c>
      <c r="C78" s="34" t="inlineStr">
        <is>
          <t>NRI</t>
        </is>
      </c>
      <c r="D78" s="34" t="inlineStr">
        <is>
          <t>-</t>
        </is>
      </c>
      <c r="E78" s="30" t="n">
        <v>26936</v>
      </c>
      <c r="F78" s="30" t="n">
        <v>144</v>
      </c>
    </row>
    <row r="79">
      <c r="A79" s="25" t="inlineStr">
        <is>
          <t>Sree Mookambika Institute Of Medical Sciences, Kanyakumari</t>
        </is>
      </c>
      <c r="B79" s="25" t="inlineStr">
        <is>
          <t>MBBS</t>
        </is>
      </c>
      <c r="C79" s="25" t="inlineStr">
        <is>
          <t>NRI</t>
        </is>
      </c>
      <c r="D79" s="25" t="inlineStr">
        <is>
          <t>-</t>
        </is>
      </c>
      <c r="E79" s="8" t="n">
        <v>27940</v>
      </c>
      <c r="F79" s="8" t="n">
        <v>121</v>
      </c>
    </row>
    <row r="80">
      <c r="A80" s="34" t="inlineStr">
        <is>
          <t>Sri Muthukumaran Medical College,Chennai</t>
        </is>
      </c>
      <c r="B80" s="34" t="inlineStr">
        <is>
          <t>MBBS</t>
        </is>
      </c>
      <c r="C80" s="34" t="inlineStr">
        <is>
          <t>NRI</t>
        </is>
      </c>
      <c r="D80" s="34" t="inlineStr">
        <is>
          <t>-</t>
        </is>
      </c>
      <c r="E80" s="30" t="n">
        <v>27922</v>
      </c>
      <c r="F80" s="30" t="n">
        <v>121</v>
      </c>
    </row>
    <row r="81">
      <c r="A81" s="25" t="inlineStr">
        <is>
          <t>Sri Venkateswaraa Medical College Hospital And Research Institute, Chennai (Private University)</t>
        </is>
      </c>
      <c r="B81" s="25" t="inlineStr">
        <is>
          <t>MBBS</t>
        </is>
      </c>
      <c r="C81" s="25" t="inlineStr">
        <is>
          <t>NRI</t>
        </is>
      </c>
      <c r="D81" s="25" t="inlineStr">
        <is>
          <t>-</t>
        </is>
      </c>
      <c r="E81" s="8" t="n">
        <v>27316</v>
      </c>
      <c r="F81" s="8" t="n">
        <v>135</v>
      </c>
    </row>
    <row r="82">
      <c r="A82" s="34" t="inlineStr">
        <is>
          <t>Srinivasan Medical College &amp; Hospital, Samayapuram, Trichy</t>
        </is>
      </c>
      <c r="B82" s="34" t="inlineStr">
        <is>
          <t>MBBS</t>
        </is>
      </c>
      <c r="C82" s="34" t="inlineStr">
        <is>
          <t>NRI</t>
        </is>
      </c>
      <c r="D82" s="34" t="inlineStr">
        <is>
          <t>-</t>
        </is>
      </c>
      <c r="E82" s="30" t="n">
        <v>28165</v>
      </c>
      <c r="F82" s="30" t="n">
        <v>115</v>
      </c>
    </row>
    <row r="83">
      <c r="A83" s="25" t="inlineStr">
        <is>
          <t>Swamy Vivekanandha Medical College Hospital And Research Institute, Namakkal</t>
        </is>
      </c>
      <c r="B83" s="25" t="inlineStr">
        <is>
          <t>MBBS</t>
        </is>
      </c>
      <c r="C83" s="25" t="inlineStr">
        <is>
          <t>NRI</t>
        </is>
      </c>
      <c r="D83" s="25" t="inlineStr">
        <is>
          <t>-</t>
        </is>
      </c>
      <c r="E83" s="8" t="n">
        <v>25006</v>
      </c>
      <c r="F83" s="8" t="n">
        <v>178</v>
      </c>
    </row>
    <row r="84">
      <c r="A84" s="34" t="inlineStr">
        <is>
          <t>Tagore Medical College And Hospital, Chennai</t>
        </is>
      </c>
      <c r="B84" s="34" t="inlineStr">
        <is>
          <t>MBBS</t>
        </is>
      </c>
      <c r="C84" s="34" t="inlineStr">
        <is>
          <t>NRI</t>
        </is>
      </c>
      <c r="D84" s="34" t="inlineStr">
        <is>
          <t>-</t>
        </is>
      </c>
      <c r="E84" s="30" t="n">
        <v>27661</v>
      </c>
      <c r="F84" s="30" t="n">
        <v>128</v>
      </c>
    </row>
    <row r="85">
      <c r="A85" s="25" t="inlineStr">
        <is>
          <t>Trichy Srm Medical College Hospital &amp; Research Centre, Trichy</t>
        </is>
      </c>
      <c r="B85" s="25" t="inlineStr">
        <is>
          <t>MBBS</t>
        </is>
      </c>
      <c r="C85" s="25" t="inlineStr">
        <is>
          <t>NRI</t>
        </is>
      </c>
      <c r="D85" s="25" t="inlineStr">
        <is>
          <t>-</t>
        </is>
      </c>
      <c r="E85" s="8" t="n">
        <v>28104</v>
      </c>
      <c r="F85" s="8" t="n">
        <v>117</v>
      </c>
    </row>
    <row r="86">
      <c r="A86" s="34" t="inlineStr">
        <is>
          <t>Velammal Medical College Hospital And Research Institute, Madurai</t>
        </is>
      </c>
      <c r="B86" s="34" t="inlineStr">
        <is>
          <t>MBBS</t>
        </is>
      </c>
      <c r="C86" s="34" t="inlineStr">
        <is>
          <t>NRI</t>
        </is>
      </c>
      <c r="D86" s="34" t="inlineStr">
        <is>
          <t>-</t>
        </is>
      </c>
      <c r="E86" s="30" t="n">
        <v>27406</v>
      </c>
      <c r="F86" s="30" t="n">
        <v>133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42" customWidth="1" min="1" max="1"/>
    <col width="48" customWidth="1" min="2" max="2"/>
    <col width="20" customWidth="1" min="3" max="3"/>
    <col width="20" customWidth="1" min="4" max="4"/>
  </cols>
  <sheetData>
    <row r="1">
      <c r="A1" s="5" t="inlineStr">
        <is>
          <t>TN private colleges - quota structure and reach</t>
        </is>
      </c>
    </row>
    <row r="3">
      <c r="A3" s="35" t="inlineStr">
        <is>
          <t>A seat in a Tamil Nadu private (self-financing or private-university) medical college is filled</t>
        </is>
      </c>
    </row>
    <row r="4">
      <c r="A4" s="35" t="inlineStr">
        <is>
          <t>through one of these routes, and they are NOT interchangeable:</t>
        </is>
      </c>
    </row>
    <row r="5">
      <c r="A5" s="12" t="inlineStr"/>
    </row>
    <row r="6">
      <c r="A6" s="12" t="inlineStr">
        <is>
          <t xml:space="preserve">  Government quota   filled from the STATE government-quota merit list - community reservation applies</t>
        </is>
      </c>
    </row>
    <row r="7">
      <c r="A7" s="12" t="inlineStr">
        <is>
          <t xml:space="preserve">  Management quota   the college's own quota - single general merit list, NO community</t>
        </is>
      </c>
    </row>
    <row r="8">
      <c r="A8" s="12" t="inlineStr">
        <is>
          <t xml:space="preserve">  Minority quota     for the college's notified minority community (linguistic or religious)</t>
        </is>
      </c>
    </row>
    <row r="9">
      <c r="A9" s="12" t="inlineStr">
        <is>
          <t xml:space="preserve">  NRI quota          for NRI candidates / their wards - separate list, NO community</t>
        </is>
      </c>
    </row>
    <row r="10">
      <c r="A10" s="12" t="inlineStr"/>
    </row>
    <row r="11">
      <c r="A11" s="35" t="inlineStr">
        <is>
          <t>That is why only the government-quota sheets in this workbook are community-wise.</t>
        </is>
      </c>
    </row>
    <row r="13">
      <c r="A13" s="5" t="inlineStr">
        <is>
          <t>Coverage in this workbook</t>
        </is>
      </c>
    </row>
    <row r="14" ht="28" customHeight="1">
      <c r="A14" s="6" t="inlineStr">
        <is>
          <t>Sheet</t>
        </is>
      </c>
      <c r="B14" s="6" t="inlineStr">
        <is>
          <t>What it covers</t>
        </is>
      </c>
      <c r="C14" s="6" t="inlineStr">
        <is>
          <t>Colleges</t>
        </is>
      </c>
      <c r="D14" s="6" t="inlineStr">
        <is>
          <t>Rows</t>
        </is>
      </c>
    </row>
    <row r="15">
      <c r="A15" s="36" t="inlineStr">
        <is>
          <t>Priv_SF_GovtQuota</t>
        </is>
      </c>
      <c r="B15" s="31" t="inlineStr">
        <is>
          <t>Self-financing colleges, MBBS, government quota</t>
        </is>
      </c>
      <c r="C15" s="23" t="n">
        <v>25</v>
      </c>
      <c r="D15" s="23" t="n">
        <v>66</v>
      </c>
    </row>
    <row r="16">
      <c r="A16" s="36" t="inlineStr">
        <is>
          <t>Priv_Univ_GovtQuota</t>
        </is>
      </c>
      <c r="B16" s="31" t="inlineStr">
        <is>
          <t>State private universities, MBBS, government quota</t>
        </is>
      </c>
      <c r="C16" s="23" t="n">
        <v>7</v>
      </c>
      <c r="D16" s="23" t="n">
        <v>13</v>
      </c>
    </row>
    <row r="17">
      <c r="A17" s="36" t="inlineStr">
        <is>
          <t>Priv_SF_BDS</t>
        </is>
      </c>
      <c r="B17" s="31" t="inlineStr">
        <is>
          <t>Self-financing colleges, BDS, government quota</t>
        </is>
      </c>
      <c r="C17" s="23" t="n">
        <v>21</v>
      </c>
      <c r="D17" s="23" t="n">
        <v>60</v>
      </c>
    </row>
    <row r="18">
      <c r="A18" s="36" t="inlineStr">
        <is>
          <t>Priv_Other_Quotas</t>
        </is>
      </c>
      <c r="B18" s="31" t="inlineStr">
        <is>
          <t>Management / minority / NRI closings (no community)</t>
        </is>
      </c>
      <c r="C18" s="23" t="n">
        <v>45</v>
      </c>
      <c r="D18" s="23" t="n">
        <v>82</v>
      </c>
    </row>
    <row r="21">
      <c r="A21" s="5" t="inlineStr">
        <is>
          <t>Deepest rank that got a seat in 2025, by quota</t>
        </is>
      </c>
    </row>
    <row r="22" ht="28" customHeight="1">
      <c r="A22" s="6" t="inlineStr">
        <is>
          <t>Quota / pool</t>
        </is>
      </c>
      <c r="B22" s="6" t="inlineStr">
        <is>
          <t>Course</t>
        </is>
      </c>
      <c r="C22" s="6" t="inlineStr">
        <is>
          <t>Deepest closing rank</t>
        </is>
      </c>
      <c r="D22" s="6" t="inlineStr">
        <is>
          <t>Lowest closing mark</t>
        </is>
      </c>
    </row>
    <row r="23">
      <c r="A23" s="26" t="inlineStr">
        <is>
          <t>Government quota - self-financing</t>
        </is>
      </c>
      <c r="B23" s="25" t="inlineStr">
        <is>
          <t>MBBS</t>
        </is>
      </c>
      <c r="C23" s="8" t="n">
        <v>21072</v>
      </c>
      <c r="D23" s="8" t="n">
        <v>352</v>
      </c>
    </row>
    <row r="24">
      <c r="A24" s="26" t="inlineStr">
        <is>
          <t>Government quota - self-financing</t>
        </is>
      </c>
      <c r="B24" s="25" t="inlineStr">
        <is>
          <t>BDS</t>
        </is>
      </c>
      <c r="C24" s="8" t="n">
        <v>35238</v>
      </c>
      <c r="D24" s="8" t="n">
        <v>196</v>
      </c>
    </row>
    <row r="25">
      <c r="A25" s="26" t="inlineStr">
        <is>
          <t>Government quota - private universities</t>
        </is>
      </c>
      <c r="B25" s="25" t="inlineStr">
        <is>
          <t>MBBS</t>
        </is>
      </c>
      <c r="C25" s="8" t="n">
        <v>22179</v>
      </c>
      <c r="D25" s="8" t="n">
        <v>343</v>
      </c>
    </row>
    <row r="26">
      <c r="A26" s="26" t="inlineStr">
        <is>
          <t>Management quota</t>
        </is>
      </c>
      <c r="B26" s="25" t="inlineStr">
        <is>
          <t>MBBS</t>
        </is>
      </c>
      <c r="C26" s="8" t="n">
        <v>26378</v>
      </c>
      <c r="D26" s="8" t="n">
        <v>154</v>
      </c>
    </row>
    <row r="27">
      <c r="A27" s="26" t="inlineStr">
        <is>
          <t>Management quota</t>
        </is>
      </c>
      <c r="B27" s="25" t="inlineStr">
        <is>
          <t>BDS</t>
        </is>
      </c>
      <c r="C27" s="8" t="n">
        <v>27934</v>
      </c>
      <c r="D27" s="8" t="n">
        <v>121</v>
      </c>
    </row>
    <row r="28">
      <c r="A28" s="26" t="inlineStr">
        <is>
          <t>Minority quota</t>
        </is>
      </c>
      <c r="B28" s="25" t="inlineStr">
        <is>
          <t>MBBS</t>
        </is>
      </c>
      <c r="C28" s="8" t="n">
        <v>28233</v>
      </c>
      <c r="D28" s="8" t="n">
        <v>114</v>
      </c>
    </row>
    <row r="29">
      <c r="A29" s="26" t="inlineStr">
        <is>
          <t>NRI quota</t>
        </is>
      </c>
      <c r="B29" s="25" t="inlineStr">
        <is>
          <t>MBBS</t>
        </is>
      </c>
      <c r="C29" s="8" t="n">
        <v>28174</v>
      </c>
      <c r="D29" s="8" t="n">
        <v>115</v>
      </c>
    </row>
    <row r="31">
      <c r="A31" s="12" t="inlineStr">
        <is>
          <t>Management, minority and NRI closings run far deeper than government quota because those seats are not filled on state merit - they are the college's own quota, subject only to the NEET qualifying mark.</t>
        </is>
      </c>
    </row>
    <row r="33">
      <c r="A33" s="12" t="inlineStr">
        <is>
          <t>Seat COUNTS for private colleges and private universities are not in this workbook: Tamil Nadu has not published a 2026-27 seat matrix for them. See the Seats_2026 sheet.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</cols>
  <sheetData>
    <row r="1" ht="42" customHeight="1">
      <c r="A1" s="6" t="inlineStr">
        <is>
          <t>NEET Mark</t>
        </is>
      </c>
      <c r="B1" s="6" t="inlineStr">
        <is>
          <t>Government Quota: at this mark</t>
        </is>
      </c>
      <c r="C1" s="6" t="inlineStr">
        <is>
          <t>Government Quota: at/above (cumulative)</t>
        </is>
      </c>
      <c r="D1" s="6" t="inlineStr">
        <is>
          <t>Government Quota: rank from</t>
        </is>
      </c>
      <c r="E1" s="6" t="inlineStr">
        <is>
          <t>Government Quota: rank to</t>
        </is>
      </c>
      <c r="F1" s="6" t="inlineStr">
        <is>
          <t>7.5% Govt School: at this mark</t>
        </is>
      </c>
      <c r="G1" s="6" t="inlineStr">
        <is>
          <t>7.5% Govt School: at/above (cumulative)</t>
        </is>
      </c>
      <c r="H1" s="6" t="inlineStr">
        <is>
          <t>7.5% Govt School: rank from</t>
        </is>
      </c>
      <c r="I1" s="6" t="inlineStr">
        <is>
          <t>7.5% Govt School: rank to</t>
        </is>
      </c>
      <c r="J1" s="6" t="inlineStr">
        <is>
          <t>Management Quota: at this mark</t>
        </is>
      </c>
      <c r="K1" s="6" t="inlineStr">
        <is>
          <t>Management Quota: at/above (cumulative)</t>
        </is>
      </c>
      <c r="L1" s="6" t="inlineStr">
        <is>
          <t>Management Quota: rank from</t>
        </is>
      </c>
      <c r="M1" s="6" t="inlineStr">
        <is>
          <t>Management Quota: rank to</t>
        </is>
      </c>
    </row>
    <row r="2">
      <c r="A2" s="13" t="n">
        <v>705</v>
      </c>
      <c r="B2" s="14" t="n">
        <v>1</v>
      </c>
      <c r="C2" s="14">
        <f>B2</f>
        <v/>
      </c>
      <c r="D2" s="14">
        <f>IF(B2=0,"",C2-B2+1)</f>
        <v/>
      </c>
      <c r="E2" s="14">
        <f>IF(B2=0,"",C2)</f>
        <v/>
      </c>
      <c r="F2" s="14" t="n">
        <v>0</v>
      </c>
      <c r="G2" s="14">
        <f>F2</f>
        <v/>
      </c>
      <c r="H2" s="14">
        <f>IF(F2=0,"",G2-F2+1)</f>
        <v/>
      </c>
      <c r="I2" s="14">
        <f>IF(F2=0,"",G2)</f>
        <v/>
      </c>
      <c r="J2" s="14" t="n">
        <v>0</v>
      </c>
      <c r="K2" s="14">
        <f>J2</f>
        <v/>
      </c>
      <c r="L2" s="14">
        <f>IF(J2=0,"",K2-J2+1)</f>
        <v/>
      </c>
      <c r="M2" s="14">
        <f>IF(J2=0,"",K2)</f>
        <v/>
      </c>
    </row>
    <row r="3">
      <c r="A3" s="15" t="n">
        <v>700</v>
      </c>
      <c r="B3" s="16" t="n">
        <v>1</v>
      </c>
      <c r="C3" s="16">
        <f>C2+B3</f>
        <v/>
      </c>
      <c r="D3" s="16">
        <f>IF(B3=0,"",C3-B3+1)</f>
        <v/>
      </c>
      <c r="E3" s="16">
        <f>IF(B3=0,"",C3)</f>
        <v/>
      </c>
      <c r="F3" s="16" t="n">
        <v>0</v>
      </c>
      <c r="G3" s="16">
        <f>G2+F3</f>
        <v/>
      </c>
      <c r="H3" s="16">
        <f>IF(F3=0,"",G3-F3+1)</f>
        <v/>
      </c>
      <c r="I3" s="16">
        <f>IF(F3=0,"",G3)</f>
        <v/>
      </c>
      <c r="J3" s="16" t="n">
        <v>0</v>
      </c>
      <c r="K3" s="16">
        <f>K2+J3</f>
        <v/>
      </c>
      <c r="L3" s="16">
        <f>IF(J3=0,"",K3-J3+1)</f>
        <v/>
      </c>
      <c r="M3" s="16">
        <f>IF(J3=0,"",K3)</f>
        <v/>
      </c>
    </row>
    <row r="4">
      <c r="A4" s="13" t="n">
        <v>696</v>
      </c>
      <c r="B4" s="14" t="n">
        <v>1</v>
      </c>
      <c r="C4" s="14">
        <f>C3+B4</f>
        <v/>
      </c>
      <c r="D4" s="14">
        <f>IF(B4=0,"",C4-B4+1)</f>
        <v/>
      </c>
      <c r="E4" s="14">
        <f>IF(B4=0,"",C4)</f>
        <v/>
      </c>
      <c r="F4" s="14" t="n">
        <v>0</v>
      </c>
      <c r="G4" s="14">
        <f>G3+F4</f>
        <v/>
      </c>
      <c r="H4" s="14">
        <f>IF(F4=0,"",G4-F4+1)</f>
        <v/>
      </c>
      <c r="I4" s="14">
        <f>IF(F4=0,"",G4)</f>
        <v/>
      </c>
      <c r="J4" s="14" t="n">
        <v>0</v>
      </c>
      <c r="K4" s="14">
        <f>K3+J4</f>
        <v/>
      </c>
      <c r="L4" s="14">
        <f>IF(J4=0,"",K4-J4+1)</f>
        <v/>
      </c>
      <c r="M4" s="14">
        <f>IF(J4=0,"",K4)</f>
        <v/>
      </c>
    </row>
    <row r="5">
      <c r="A5" s="15" t="n">
        <v>695</v>
      </c>
      <c r="B5" s="16" t="n">
        <v>3</v>
      </c>
      <c r="C5" s="16">
        <f>C4+B5</f>
        <v/>
      </c>
      <c r="D5" s="16">
        <f>IF(B5=0,"",C5-B5+1)</f>
        <v/>
      </c>
      <c r="E5" s="16">
        <f>IF(B5=0,"",C5)</f>
        <v/>
      </c>
      <c r="F5" s="16" t="n">
        <v>0</v>
      </c>
      <c r="G5" s="16">
        <f>G4+F5</f>
        <v/>
      </c>
      <c r="H5" s="16">
        <f>IF(F5=0,"",G5-F5+1)</f>
        <v/>
      </c>
      <c r="I5" s="16">
        <f>IF(F5=0,"",G5)</f>
        <v/>
      </c>
      <c r="J5" s="16" t="n">
        <v>0</v>
      </c>
      <c r="K5" s="16">
        <f>K4+J5</f>
        <v/>
      </c>
      <c r="L5" s="16">
        <f>IF(J5=0,"",K5-J5+1)</f>
        <v/>
      </c>
      <c r="M5" s="16">
        <f>IF(J5=0,"",K5)</f>
        <v/>
      </c>
    </row>
    <row r="6">
      <c r="A6" s="13" t="n">
        <v>693</v>
      </c>
      <c r="B6" s="14" t="n">
        <v>1</v>
      </c>
      <c r="C6" s="14">
        <f>C5+B6</f>
        <v/>
      </c>
      <c r="D6" s="14">
        <f>IF(B6=0,"",C6-B6+1)</f>
        <v/>
      </c>
      <c r="E6" s="14">
        <f>IF(B6=0,"",C6)</f>
        <v/>
      </c>
      <c r="F6" s="14" t="n">
        <v>0</v>
      </c>
      <c r="G6" s="14">
        <f>G5+F6</f>
        <v/>
      </c>
      <c r="H6" s="14">
        <f>IF(F6=0,"",G6-F6+1)</f>
        <v/>
      </c>
      <c r="I6" s="14">
        <f>IF(F6=0,"",G6)</f>
        <v/>
      </c>
      <c r="J6" s="14" t="n">
        <v>1</v>
      </c>
      <c r="K6" s="14">
        <f>K5+J6</f>
        <v/>
      </c>
      <c r="L6" s="14">
        <f>IF(J6=0,"",K6-J6+1)</f>
        <v/>
      </c>
      <c r="M6" s="14">
        <f>IF(J6=0,"",K6)</f>
        <v/>
      </c>
    </row>
    <row r="7">
      <c r="A7" s="15" t="n">
        <v>692</v>
      </c>
      <c r="B7" s="16" t="n">
        <v>1</v>
      </c>
      <c r="C7" s="16">
        <f>C6+B7</f>
        <v/>
      </c>
      <c r="D7" s="16">
        <f>IF(B7=0,"",C7-B7+1)</f>
        <v/>
      </c>
      <c r="E7" s="16">
        <f>IF(B7=0,"",C7)</f>
        <v/>
      </c>
      <c r="F7" s="16" t="n">
        <v>0</v>
      </c>
      <c r="G7" s="16">
        <f>G6+F7</f>
        <v/>
      </c>
      <c r="H7" s="16">
        <f>IF(F7=0,"",G7-F7+1)</f>
        <v/>
      </c>
      <c r="I7" s="16">
        <f>IF(F7=0,"",G7)</f>
        <v/>
      </c>
      <c r="J7" s="16" t="n">
        <v>0</v>
      </c>
      <c r="K7" s="16">
        <f>K6+J7</f>
        <v/>
      </c>
      <c r="L7" s="16">
        <f>IF(J7=0,"",K7-J7+1)</f>
        <v/>
      </c>
      <c r="M7" s="16">
        <f>IF(J7=0,"",K7)</f>
        <v/>
      </c>
    </row>
    <row r="8">
      <c r="A8" s="13" t="n">
        <v>691</v>
      </c>
      <c r="B8" s="14" t="n">
        <v>1</v>
      </c>
      <c r="C8" s="14">
        <f>C7+B8</f>
        <v/>
      </c>
      <c r="D8" s="14">
        <f>IF(B8=0,"",C8-B8+1)</f>
        <v/>
      </c>
      <c r="E8" s="14">
        <f>IF(B8=0,"",C8)</f>
        <v/>
      </c>
      <c r="F8" s="14" t="n">
        <v>0</v>
      </c>
      <c r="G8" s="14">
        <f>G7+F8</f>
        <v/>
      </c>
      <c r="H8" s="14">
        <f>IF(F8=0,"",G8-F8+1)</f>
        <v/>
      </c>
      <c r="I8" s="14">
        <f>IF(F8=0,"",G8)</f>
        <v/>
      </c>
      <c r="J8" s="14" t="n">
        <v>1</v>
      </c>
      <c r="K8" s="14">
        <f>K7+J8</f>
        <v/>
      </c>
      <c r="L8" s="14">
        <f>IF(J8=0,"",K8-J8+1)</f>
        <v/>
      </c>
      <c r="M8" s="14">
        <f>IF(J8=0,"",K8)</f>
        <v/>
      </c>
    </row>
    <row r="9">
      <c r="A9" s="15" t="n">
        <v>690</v>
      </c>
      <c r="B9" s="16" t="n">
        <v>3</v>
      </c>
      <c r="C9" s="16">
        <f>C8+B9</f>
        <v/>
      </c>
      <c r="D9" s="16">
        <f>IF(B9=0,"",C9-B9+1)</f>
        <v/>
      </c>
      <c r="E9" s="16">
        <f>IF(B9=0,"",C9)</f>
        <v/>
      </c>
      <c r="F9" s="16" t="n">
        <v>0</v>
      </c>
      <c r="G9" s="16">
        <f>G8+F9</f>
        <v/>
      </c>
      <c r="H9" s="16">
        <f>IF(F9=0,"",G9-F9+1)</f>
        <v/>
      </c>
      <c r="I9" s="16">
        <f>IF(F9=0,"",G9)</f>
        <v/>
      </c>
      <c r="J9" s="16" t="n">
        <v>1</v>
      </c>
      <c r="K9" s="16">
        <f>K8+J9</f>
        <v/>
      </c>
      <c r="L9" s="16">
        <f>IF(J9=0,"",K9-J9+1)</f>
        <v/>
      </c>
      <c r="M9" s="16">
        <f>IF(J9=0,"",K9)</f>
        <v/>
      </c>
    </row>
    <row r="10">
      <c r="A10" s="13" t="n">
        <v>688</v>
      </c>
      <c r="B10" s="14" t="n">
        <v>0</v>
      </c>
      <c r="C10" s="14">
        <f>C9+B10</f>
        <v/>
      </c>
      <c r="D10" s="14">
        <f>IF(B10=0,"",C10-B10+1)</f>
        <v/>
      </c>
      <c r="E10" s="14">
        <f>IF(B10=0,"",C10)</f>
        <v/>
      </c>
      <c r="F10" s="14" t="n">
        <v>0</v>
      </c>
      <c r="G10" s="14">
        <f>G9+F10</f>
        <v/>
      </c>
      <c r="H10" s="14">
        <f>IF(F10=0,"",G10-F10+1)</f>
        <v/>
      </c>
      <c r="I10" s="14">
        <f>IF(F10=0,"",G10)</f>
        <v/>
      </c>
      <c r="J10" s="14" t="n">
        <v>1</v>
      </c>
      <c r="K10" s="14">
        <f>K9+J10</f>
        <v/>
      </c>
      <c r="L10" s="14">
        <f>IF(J10=0,"",K10-J10+1)</f>
        <v/>
      </c>
      <c r="M10" s="14">
        <f>IF(J10=0,"",K10)</f>
        <v/>
      </c>
    </row>
    <row r="11">
      <c r="A11" s="15" t="n">
        <v>685</v>
      </c>
      <c r="B11" s="16" t="n">
        <v>1</v>
      </c>
      <c r="C11" s="16">
        <f>C10+B11</f>
        <v/>
      </c>
      <c r="D11" s="16">
        <f>IF(B11=0,"",C11-B11+1)</f>
        <v/>
      </c>
      <c r="E11" s="16">
        <f>IF(B11=0,"",C11)</f>
        <v/>
      </c>
      <c r="F11" s="16" t="n">
        <v>0</v>
      </c>
      <c r="G11" s="16">
        <f>G10+F11</f>
        <v/>
      </c>
      <c r="H11" s="16">
        <f>IF(F11=0,"",G11-F11+1)</f>
        <v/>
      </c>
      <c r="I11" s="16">
        <f>IF(F11=0,"",G11)</f>
        <v/>
      </c>
      <c r="J11" s="16" t="n">
        <v>0</v>
      </c>
      <c r="K11" s="16">
        <f>K10+J11</f>
        <v/>
      </c>
      <c r="L11" s="16">
        <f>IF(J11=0,"",K11-J11+1)</f>
        <v/>
      </c>
      <c r="M11" s="16">
        <f>IF(J11=0,"",K11)</f>
        <v/>
      </c>
    </row>
    <row r="12">
      <c r="A12" s="13" t="n">
        <v>680</v>
      </c>
      <c r="B12" s="14" t="n">
        <v>6</v>
      </c>
      <c r="C12" s="14">
        <f>C11+B12</f>
        <v/>
      </c>
      <c r="D12" s="14">
        <f>IF(B12=0,"",C12-B12+1)</f>
        <v/>
      </c>
      <c r="E12" s="14">
        <f>IF(B12=0,"",C12)</f>
        <v/>
      </c>
      <c r="F12" s="14" t="n">
        <v>0</v>
      </c>
      <c r="G12" s="14">
        <f>G11+F12</f>
        <v/>
      </c>
      <c r="H12" s="14">
        <f>IF(F12=0,"",G12-F12+1)</f>
        <v/>
      </c>
      <c r="I12" s="14">
        <f>IF(F12=0,"",G12)</f>
        <v/>
      </c>
      <c r="J12" s="14" t="n">
        <v>2</v>
      </c>
      <c r="K12" s="14">
        <f>K11+J12</f>
        <v/>
      </c>
      <c r="L12" s="14">
        <f>IF(J12=0,"",K12-J12+1)</f>
        <v/>
      </c>
      <c r="M12" s="14">
        <f>IF(J12=0,"",K12)</f>
        <v/>
      </c>
    </row>
    <row r="13">
      <c r="A13" s="15" t="n">
        <v>679</v>
      </c>
      <c r="B13" s="16" t="n">
        <v>1</v>
      </c>
      <c r="C13" s="16">
        <f>C12+B13</f>
        <v/>
      </c>
      <c r="D13" s="16">
        <f>IF(B13=0,"",C13-B13+1)</f>
        <v/>
      </c>
      <c r="E13" s="16">
        <f>IF(B13=0,"",C13)</f>
        <v/>
      </c>
      <c r="F13" s="16" t="n">
        <v>0</v>
      </c>
      <c r="G13" s="16">
        <f>G12+F13</f>
        <v/>
      </c>
      <c r="H13" s="16">
        <f>IF(F13=0,"",G13-F13+1)</f>
        <v/>
      </c>
      <c r="I13" s="16">
        <f>IF(F13=0,"",G13)</f>
        <v/>
      </c>
      <c r="J13" s="16" t="n">
        <v>0</v>
      </c>
      <c r="K13" s="16">
        <f>K12+J13</f>
        <v/>
      </c>
      <c r="L13" s="16">
        <f>IF(J13=0,"",K13-J13+1)</f>
        <v/>
      </c>
      <c r="M13" s="16">
        <f>IF(J13=0,"",K13)</f>
        <v/>
      </c>
    </row>
    <row r="14">
      <c r="A14" s="13" t="n">
        <v>678</v>
      </c>
      <c r="B14" s="14" t="n">
        <v>1</v>
      </c>
      <c r="C14" s="14">
        <f>C13+B14</f>
        <v/>
      </c>
      <c r="D14" s="14">
        <f>IF(B14=0,"",C14-B14+1)</f>
        <v/>
      </c>
      <c r="E14" s="14">
        <f>IF(B14=0,"",C14)</f>
        <v/>
      </c>
      <c r="F14" s="14" t="n">
        <v>0</v>
      </c>
      <c r="G14" s="14">
        <f>G13+F14</f>
        <v/>
      </c>
      <c r="H14" s="14">
        <f>IF(F14=0,"",G14-F14+1)</f>
        <v/>
      </c>
      <c r="I14" s="14">
        <f>IF(F14=0,"",G14)</f>
        <v/>
      </c>
      <c r="J14" s="14" t="n">
        <v>0</v>
      </c>
      <c r="K14" s="14">
        <f>K13+J14</f>
        <v/>
      </c>
      <c r="L14" s="14">
        <f>IF(J14=0,"",K14-J14+1)</f>
        <v/>
      </c>
      <c r="M14" s="14">
        <f>IF(J14=0,"",K14)</f>
        <v/>
      </c>
    </row>
    <row r="15">
      <c r="A15" s="15" t="n">
        <v>676</v>
      </c>
      <c r="B15" s="16" t="n">
        <v>2</v>
      </c>
      <c r="C15" s="16">
        <f>C14+B15</f>
        <v/>
      </c>
      <c r="D15" s="16">
        <f>IF(B15=0,"",C15-B15+1)</f>
        <v/>
      </c>
      <c r="E15" s="16">
        <f>IF(B15=0,"",C15)</f>
        <v/>
      </c>
      <c r="F15" s="16" t="n">
        <v>0</v>
      </c>
      <c r="G15" s="16">
        <f>G14+F15</f>
        <v/>
      </c>
      <c r="H15" s="16">
        <f>IF(F15=0,"",G15-F15+1)</f>
        <v/>
      </c>
      <c r="I15" s="16">
        <f>IF(F15=0,"",G15)</f>
        <v/>
      </c>
      <c r="J15" s="16" t="n">
        <v>0</v>
      </c>
      <c r="K15" s="16">
        <f>K14+J15</f>
        <v/>
      </c>
      <c r="L15" s="16">
        <f>IF(J15=0,"",K15-J15+1)</f>
        <v/>
      </c>
      <c r="M15" s="16">
        <f>IF(J15=0,"",K15)</f>
        <v/>
      </c>
    </row>
    <row r="16">
      <c r="A16" s="13" t="n">
        <v>675</v>
      </c>
      <c r="B16" s="14" t="n">
        <v>5</v>
      </c>
      <c r="C16" s="14">
        <f>C15+B16</f>
        <v/>
      </c>
      <c r="D16" s="14">
        <f>IF(B16=0,"",C16-B16+1)</f>
        <v/>
      </c>
      <c r="E16" s="14">
        <f>IF(B16=0,"",C16)</f>
        <v/>
      </c>
      <c r="F16" s="14" t="n">
        <v>0</v>
      </c>
      <c r="G16" s="14">
        <f>G15+F16</f>
        <v/>
      </c>
      <c r="H16" s="14">
        <f>IF(F16=0,"",G16-F16+1)</f>
        <v/>
      </c>
      <c r="I16" s="14">
        <f>IF(F16=0,"",G16)</f>
        <v/>
      </c>
      <c r="J16" s="14" t="n">
        <v>1</v>
      </c>
      <c r="K16" s="14">
        <f>K15+J16</f>
        <v/>
      </c>
      <c r="L16" s="14">
        <f>IF(J16=0,"",K16-J16+1)</f>
        <v/>
      </c>
      <c r="M16" s="14">
        <f>IF(J16=0,"",K16)</f>
        <v/>
      </c>
    </row>
    <row r="17">
      <c r="A17" s="15" t="n">
        <v>673</v>
      </c>
      <c r="B17" s="16" t="n">
        <v>2</v>
      </c>
      <c r="C17" s="16">
        <f>C16+B17</f>
        <v/>
      </c>
      <c r="D17" s="16">
        <f>IF(B17=0,"",C17-B17+1)</f>
        <v/>
      </c>
      <c r="E17" s="16">
        <f>IF(B17=0,"",C17)</f>
        <v/>
      </c>
      <c r="F17" s="16" t="n">
        <v>0</v>
      </c>
      <c r="G17" s="16">
        <f>G16+F17</f>
        <v/>
      </c>
      <c r="H17" s="16">
        <f>IF(F17=0,"",G17-F17+1)</f>
        <v/>
      </c>
      <c r="I17" s="16">
        <f>IF(F17=0,"",G17)</f>
        <v/>
      </c>
      <c r="J17" s="16" t="n">
        <v>0</v>
      </c>
      <c r="K17" s="16">
        <f>K16+J17</f>
        <v/>
      </c>
      <c r="L17" s="16">
        <f>IF(J17=0,"",K17-J17+1)</f>
        <v/>
      </c>
      <c r="M17" s="16">
        <f>IF(J17=0,"",K17)</f>
        <v/>
      </c>
    </row>
    <row r="18">
      <c r="A18" s="13" t="n">
        <v>672</v>
      </c>
      <c r="B18" s="14" t="n">
        <v>1</v>
      </c>
      <c r="C18" s="14">
        <f>C17+B18</f>
        <v/>
      </c>
      <c r="D18" s="14">
        <f>IF(B18=0,"",C18-B18+1)</f>
        <v/>
      </c>
      <c r="E18" s="14">
        <f>IF(B18=0,"",C18)</f>
        <v/>
      </c>
      <c r="F18" s="14" t="n">
        <v>0</v>
      </c>
      <c r="G18" s="14">
        <f>G17+F18</f>
        <v/>
      </c>
      <c r="H18" s="14">
        <f>IF(F18=0,"",G18-F18+1)</f>
        <v/>
      </c>
      <c r="I18" s="14">
        <f>IF(F18=0,"",G18)</f>
        <v/>
      </c>
      <c r="J18" s="14" t="n">
        <v>1</v>
      </c>
      <c r="K18" s="14">
        <f>K17+J18</f>
        <v/>
      </c>
      <c r="L18" s="14">
        <f>IF(J18=0,"",K18-J18+1)</f>
        <v/>
      </c>
      <c r="M18" s="14">
        <f>IF(J18=0,"",K18)</f>
        <v/>
      </c>
    </row>
    <row r="19">
      <c r="A19" s="15" t="n">
        <v>671</v>
      </c>
      <c r="B19" s="16" t="n">
        <v>1</v>
      </c>
      <c r="C19" s="16">
        <f>C18+B19</f>
        <v/>
      </c>
      <c r="D19" s="16">
        <f>IF(B19=0,"",C19-B19+1)</f>
        <v/>
      </c>
      <c r="E19" s="16">
        <f>IF(B19=0,"",C19)</f>
        <v/>
      </c>
      <c r="F19" s="16" t="n">
        <v>0</v>
      </c>
      <c r="G19" s="16">
        <f>G18+F19</f>
        <v/>
      </c>
      <c r="H19" s="16">
        <f>IF(F19=0,"",G19-F19+1)</f>
        <v/>
      </c>
      <c r="I19" s="16">
        <f>IF(F19=0,"",G19)</f>
        <v/>
      </c>
      <c r="J19" s="16" t="n">
        <v>1</v>
      </c>
      <c r="K19" s="16">
        <f>K18+J19</f>
        <v/>
      </c>
      <c r="L19" s="16">
        <f>IF(J19=0,"",K19-J19+1)</f>
        <v/>
      </c>
      <c r="M19" s="16">
        <f>IF(J19=0,"",K19)</f>
        <v/>
      </c>
    </row>
    <row r="20">
      <c r="A20" s="13" t="n">
        <v>670</v>
      </c>
      <c r="B20" s="14" t="n">
        <v>10</v>
      </c>
      <c r="C20" s="14">
        <f>C19+B20</f>
        <v/>
      </c>
      <c r="D20" s="14">
        <f>IF(B20=0,"",C20-B20+1)</f>
        <v/>
      </c>
      <c r="E20" s="14">
        <f>IF(B20=0,"",C20)</f>
        <v/>
      </c>
      <c r="F20" s="14" t="n">
        <v>0</v>
      </c>
      <c r="G20" s="14">
        <f>G19+F20</f>
        <v/>
      </c>
      <c r="H20" s="14">
        <f>IF(F20=0,"",G20-F20+1)</f>
        <v/>
      </c>
      <c r="I20" s="14">
        <f>IF(F20=0,"",G20)</f>
        <v/>
      </c>
      <c r="J20" s="14" t="n">
        <v>1</v>
      </c>
      <c r="K20" s="14">
        <f>K19+J20</f>
        <v/>
      </c>
      <c r="L20" s="14">
        <f>IF(J20=0,"",K20-J20+1)</f>
        <v/>
      </c>
      <c r="M20" s="14">
        <f>IF(J20=0,"",K20)</f>
        <v/>
      </c>
    </row>
    <row r="21">
      <c r="A21" s="15" t="n">
        <v>669</v>
      </c>
      <c r="B21" s="16" t="n">
        <v>1</v>
      </c>
      <c r="C21" s="16">
        <f>C20+B21</f>
        <v/>
      </c>
      <c r="D21" s="16">
        <f>IF(B21=0,"",C21-B21+1)</f>
        <v/>
      </c>
      <c r="E21" s="16">
        <f>IF(B21=0,"",C21)</f>
        <v/>
      </c>
      <c r="F21" s="16" t="n">
        <v>0</v>
      </c>
      <c r="G21" s="16">
        <f>G20+F21</f>
        <v/>
      </c>
      <c r="H21" s="16">
        <f>IF(F21=0,"",G21-F21+1)</f>
        <v/>
      </c>
      <c r="I21" s="16">
        <f>IF(F21=0,"",G21)</f>
        <v/>
      </c>
      <c r="J21" s="16" t="n">
        <v>0</v>
      </c>
      <c r="K21" s="16">
        <f>K20+J21</f>
        <v/>
      </c>
      <c r="L21" s="16">
        <f>IF(J21=0,"",K21-J21+1)</f>
        <v/>
      </c>
      <c r="M21" s="16">
        <f>IF(J21=0,"",K21)</f>
        <v/>
      </c>
    </row>
    <row r="22">
      <c r="A22" s="13" t="n">
        <v>668</v>
      </c>
      <c r="B22" s="14" t="n">
        <v>1</v>
      </c>
      <c r="C22" s="14">
        <f>C21+B22</f>
        <v/>
      </c>
      <c r="D22" s="14">
        <f>IF(B22=0,"",C22-B22+1)</f>
        <v/>
      </c>
      <c r="E22" s="14">
        <f>IF(B22=0,"",C22)</f>
        <v/>
      </c>
      <c r="F22" s="14" t="n">
        <v>0</v>
      </c>
      <c r="G22" s="14">
        <f>G21+F22</f>
        <v/>
      </c>
      <c r="H22" s="14">
        <f>IF(F22=0,"",G22-F22+1)</f>
        <v/>
      </c>
      <c r="I22" s="14">
        <f>IF(F22=0,"",G22)</f>
        <v/>
      </c>
      <c r="J22" s="14" t="n">
        <v>0</v>
      </c>
      <c r="K22" s="14">
        <f>K21+J22</f>
        <v/>
      </c>
      <c r="L22" s="14">
        <f>IF(J22=0,"",K22-J22+1)</f>
        <v/>
      </c>
      <c r="M22" s="14">
        <f>IF(J22=0,"",K22)</f>
        <v/>
      </c>
    </row>
    <row r="23">
      <c r="A23" s="15" t="n">
        <v>667</v>
      </c>
      <c r="B23" s="16" t="n">
        <v>1</v>
      </c>
      <c r="C23" s="16">
        <f>C22+B23</f>
        <v/>
      </c>
      <c r="D23" s="16">
        <f>IF(B23=0,"",C23-B23+1)</f>
        <v/>
      </c>
      <c r="E23" s="16">
        <f>IF(B23=0,"",C23)</f>
        <v/>
      </c>
      <c r="F23" s="16" t="n">
        <v>0</v>
      </c>
      <c r="G23" s="16">
        <f>G22+F23</f>
        <v/>
      </c>
      <c r="H23" s="16">
        <f>IF(F23=0,"",G23-F23+1)</f>
        <v/>
      </c>
      <c r="I23" s="16">
        <f>IF(F23=0,"",G23)</f>
        <v/>
      </c>
      <c r="J23" s="16" t="n">
        <v>0</v>
      </c>
      <c r="K23" s="16">
        <f>K22+J23</f>
        <v/>
      </c>
      <c r="L23" s="16">
        <f>IF(J23=0,"",K23-J23+1)</f>
        <v/>
      </c>
      <c r="M23" s="16">
        <f>IF(J23=0,"",K23)</f>
        <v/>
      </c>
    </row>
    <row r="24">
      <c r="A24" s="13" t="n">
        <v>666</v>
      </c>
      <c r="B24" s="14" t="n">
        <v>2</v>
      </c>
      <c r="C24" s="14">
        <f>C23+B24</f>
        <v/>
      </c>
      <c r="D24" s="14">
        <f>IF(B24=0,"",C24-B24+1)</f>
        <v/>
      </c>
      <c r="E24" s="14">
        <f>IF(B24=0,"",C24)</f>
        <v/>
      </c>
      <c r="F24" s="14" t="n">
        <v>0</v>
      </c>
      <c r="G24" s="14">
        <f>G23+F24</f>
        <v/>
      </c>
      <c r="H24" s="14">
        <f>IF(F24=0,"",G24-F24+1)</f>
        <v/>
      </c>
      <c r="I24" s="14">
        <f>IF(F24=0,"",G24)</f>
        <v/>
      </c>
      <c r="J24" s="14" t="n">
        <v>0</v>
      </c>
      <c r="K24" s="14">
        <f>K23+J24</f>
        <v/>
      </c>
      <c r="L24" s="14">
        <f>IF(J24=0,"",K24-J24+1)</f>
        <v/>
      </c>
      <c r="M24" s="14">
        <f>IF(J24=0,"",K24)</f>
        <v/>
      </c>
    </row>
    <row r="25">
      <c r="A25" s="15" t="n">
        <v>665</v>
      </c>
      <c r="B25" s="16" t="n">
        <v>8</v>
      </c>
      <c r="C25" s="16">
        <f>C24+B25</f>
        <v/>
      </c>
      <c r="D25" s="16">
        <f>IF(B25=0,"",C25-B25+1)</f>
        <v/>
      </c>
      <c r="E25" s="16">
        <f>IF(B25=0,"",C25)</f>
        <v/>
      </c>
      <c r="F25" s="16" t="n">
        <v>0</v>
      </c>
      <c r="G25" s="16">
        <f>G24+F25</f>
        <v/>
      </c>
      <c r="H25" s="16">
        <f>IF(F25=0,"",G25-F25+1)</f>
        <v/>
      </c>
      <c r="I25" s="16">
        <f>IF(F25=0,"",G25)</f>
        <v/>
      </c>
      <c r="J25" s="16" t="n">
        <v>1</v>
      </c>
      <c r="K25" s="16">
        <f>K24+J25</f>
        <v/>
      </c>
      <c r="L25" s="16">
        <f>IF(J25=0,"",K25-J25+1)</f>
        <v/>
      </c>
      <c r="M25" s="16">
        <f>IF(J25=0,"",K25)</f>
        <v/>
      </c>
    </row>
    <row r="26">
      <c r="A26" s="13" t="n">
        <v>664</v>
      </c>
      <c r="B26" s="14" t="n">
        <v>2</v>
      </c>
      <c r="C26" s="14">
        <f>C25+B26</f>
        <v/>
      </c>
      <c r="D26" s="14">
        <f>IF(B26=0,"",C26-B26+1)</f>
        <v/>
      </c>
      <c r="E26" s="14">
        <f>IF(B26=0,"",C26)</f>
        <v/>
      </c>
      <c r="F26" s="14" t="n">
        <v>0</v>
      </c>
      <c r="G26" s="14">
        <f>G25+F26</f>
        <v/>
      </c>
      <c r="H26" s="14">
        <f>IF(F26=0,"",G26-F26+1)</f>
        <v/>
      </c>
      <c r="I26" s="14">
        <f>IF(F26=0,"",G26)</f>
        <v/>
      </c>
      <c r="J26" s="14" t="n">
        <v>1</v>
      </c>
      <c r="K26" s="14">
        <f>K25+J26</f>
        <v/>
      </c>
      <c r="L26" s="14">
        <f>IF(J26=0,"",K26-J26+1)</f>
        <v/>
      </c>
      <c r="M26" s="14">
        <f>IF(J26=0,"",K26)</f>
        <v/>
      </c>
    </row>
    <row r="27">
      <c r="A27" s="15" t="n">
        <v>663</v>
      </c>
      <c r="B27" s="16" t="n">
        <v>2</v>
      </c>
      <c r="C27" s="16">
        <f>C26+B27</f>
        <v/>
      </c>
      <c r="D27" s="16">
        <f>IF(B27=0,"",C27-B27+1)</f>
        <v/>
      </c>
      <c r="E27" s="16">
        <f>IF(B27=0,"",C27)</f>
        <v/>
      </c>
      <c r="F27" s="16" t="n">
        <v>0</v>
      </c>
      <c r="G27" s="16">
        <f>G26+F27</f>
        <v/>
      </c>
      <c r="H27" s="16">
        <f>IF(F27=0,"",G27-F27+1)</f>
        <v/>
      </c>
      <c r="I27" s="16">
        <f>IF(F27=0,"",G27)</f>
        <v/>
      </c>
      <c r="J27" s="16" t="n">
        <v>0</v>
      </c>
      <c r="K27" s="16">
        <f>K26+J27</f>
        <v/>
      </c>
      <c r="L27" s="16">
        <f>IF(J27=0,"",K27-J27+1)</f>
        <v/>
      </c>
      <c r="M27" s="16">
        <f>IF(J27=0,"",K27)</f>
        <v/>
      </c>
    </row>
    <row r="28">
      <c r="A28" s="13" t="n">
        <v>662</v>
      </c>
      <c r="B28" s="14" t="n">
        <v>3</v>
      </c>
      <c r="C28" s="14">
        <f>C27+B28</f>
        <v/>
      </c>
      <c r="D28" s="14">
        <f>IF(B28=0,"",C28-B28+1)</f>
        <v/>
      </c>
      <c r="E28" s="14">
        <f>IF(B28=0,"",C28)</f>
        <v/>
      </c>
      <c r="F28" s="14" t="n">
        <v>0</v>
      </c>
      <c r="G28" s="14">
        <f>G27+F28</f>
        <v/>
      </c>
      <c r="H28" s="14">
        <f>IF(F28=0,"",G28-F28+1)</f>
        <v/>
      </c>
      <c r="I28" s="14">
        <f>IF(F28=0,"",G28)</f>
        <v/>
      </c>
      <c r="J28" s="14" t="n">
        <v>1</v>
      </c>
      <c r="K28" s="14">
        <f>K27+J28</f>
        <v/>
      </c>
      <c r="L28" s="14">
        <f>IF(J28=0,"",K28-J28+1)</f>
        <v/>
      </c>
      <c r="M28" s="14">
        <f>IF(J28=0,"",K28)</f>
        <v/>
      </c>
    </row>
    <row r="29">
      <c r="A29" s="15" t="n">
        <v>661</v>
      </c>
      <c r="B29" s="16" t="n">
        <v>9</v>
      </c>
      <c r="C29" s="16">
        <f>C28+B29</f>
        <v/>
      </c>
      <c r="D29" s="16">
        <f>IF(B29=0,"",C29-B29+1)</f>
        <v/>
      </c>
      <c r="E29" s="16">
        <f>IF(B29=0,"",C29)</f>
        <v/>
      </c>
      <c r="F29" s="16" t="n">
        <v>0</v>
      </c>
      <c r="G29" s="16">
        <f>G28+F29</f>
        <v/>
      </c>
      <c r="H29" s="16">
        <f>IF(F29=0,"",G29-F29+1)</f>
        <v/>
      </c>
      <c r="I29" s="16">
        <f>IF(F29=0,"",G29)</f>
        <v/>
      </c>
      <c r="J29" s="16" t="n">
        <v>2</v>
      </c>
      <c r="K29" s="16">
        <f>K28+J29</f>
        <v/>
      </c>
      <c r="L29" s="16">
        <f>IF(J29=0,"",K29-J29+1)</f>
        <v/>
      </c>
      <c r="M29" s="16">
        <f>IF(J29=0,"",K29)</f>
        <v/>
      </c>
    </row>
    <row r="30">
      <c r="A30" s="13" t="n">
        <v>660</v>
      </c>
      <c r="B30" s="14" t="n">
        <v>6</v>
      </c>
      <c r="C30" s="14">
        <f>C29+B30</f>
        <v/>
      </c>
      <c r="D30" s="14">
        <f>IF(B30=0,"",C30-B30+1)</f>
        <v/>
      </c>
      <c r="E30" s="14">
        <f>IF(B30=0,"",C30)</f>
        <v/>
      </c>
      <c r="F30" s="14" t="n">
        <v>0</v>
      </c>
      <c r="G30" s="14">
        <f>G29+F30</f>
        <v/>
      </c>
      <c r="H30" s="14">
        <f>IF(F30=0,"",G30-F30+1)</f>
        <v/>
      </c>
      <c r="I30" s="14">
        <f>IF(F30=0,"",G30)</f>
        <v/>
      </c>
      <c r="J30" s="14" t="n">
        <v>1</v>
      </c>
      <c r="K30" s="14">
        <f>K29+J30</f>
        <v/>
      </c>
      <c r="L30" s="14">
        <f>IF(J30=0,"",K30-J30+1)</f>
        <v/>
      </c>
      <c r="M30" s="14">
        <f>IF(J30=0,"",K30)</f>
        <v/>
      </c>
    </row>
    <row r="31">
      <c r="A31" s="15" t="n">
        <v>659</v>
      </c>
      <c r="B31" s="16" t="n">
        <v>1</v>
      </c>
      <c r="C31" s="16">
        <f>C30+B31</f>
        <v/>
      </c>
      <c r="D31" s="16">
        <f>IF(B31=0,"",C31-B31+1)</f>
        <v/>
      </c>
      <c r="E31" s="16">
        <f>IF(B31=0,"",C31)</f>
        <v/>
      </c>
      <c r="F31" s="16" t="n">
        <v>0</v>
      </c>
      <c r="G31" s="16">
        <f>G30+F31</f>
        <v/>
      </c>
      <c r="H31" s="16">
        <f>IF(F31=0,"",G31-F31+1)</f>
        <v/>
      </c>
      <c r="I31" s="16">
        <f>IF(F31=0,"",G31)</f>
        <v/>
      </c>
      <c r="J31" s="16" t="n">
        <v>0</v>
      </c>
      <c r="K31" s="16">
        <f>K30+J31</f>
        <v/>
      </c>
      <c r="L31" s="16">
        <f>IF(J31=0,"",K31-J31+1)</f>
        <v/>
      </c>
      <c r="M31" s="16">
        <f>IF(J31=0,"",K31)</f>
        <v/>
      </c>
    </row>
    <row r="32">
      <c r="A32" s="13" t="n">
        <v>658</v>
      </c>
      <c r="B32" s="14" t="n">
        <v>4</v>
      </c>
      <c r="C32" s="14">
        <f>C31+B32</f>
        <v/>
      </c>
      <c r="D32" s="14">
        <f>IF(B32=0,"",C32-B32+1)</f>
        <v/>
      </c>
      <c r="E32" s="14">
        <f>IF(B32=0,"",C32)</f>
        <v/>
      </c>
      <c r="F32" s="14" t="n">
        <v>0</v>
      </c>
      <c r="G32" s="14">
        <f>G31+F32</f>
        <v/>
      </c>
      <c r="H32" s="14">
        <f>IF(F32=0,"",G32-F32+1)</f>
        <v/>
      </c>
      <c r="I32" s="14">
        <f>IF(F32=0,"",G32)</f>
        <v/>
      </c>
      <c r="J32" s="14" t="n">
        <v>2</v>
      </c>
      <c r="K32" s="14">
        <f>K31+J32</f>
        <v/>
      </c>
      <c r="L32" s="14">
        <f>IF(J32=0,"",K32-J32+1)</f>
        <v/>
      </c>
      <c r="M32" s="14">
        <f>IF(J32=0,"",K32)</f>
        <v/>
      </c>
    </row>
    <row r="33">
      <c r="A33" s="15" t="n">
        <v>657</v>
      </c>
      <c r="B33" s="16" t="n">
        <v>3</v>
      </c>
      <c r="C33" s="16">
        <f>C32+B33</f>
        <v/>
      </c>
      <c r="D33" s="16">
        <f>IF(B33=0,"",C33-B33+1)</f>
        <v/>
      </c>
      <c r="E33" s="16">
        <f>IF(B33=0,"",C33)</f>
        <v/>
      </c>
      <c r="F33" s="16" t="n">
        <v>0</v>
      </c>
      <c r="G33" s="16">
        <f>G32+F33</f>
        <v/>
      </c>
      <c r="H33" s="16">
        <f>IF(F33=0,"",G33-F33+1)</f>
        <v/>
      </c>
      <c r="I33" s="16">
        <f>IF(F33=0,"",G33)</f>
        <v/>
      </c>
      <c r="J33" s="16" t="n">
        <v>1</v>
      </c>
      <c r="K33" s="16">
        <f>K32+J33</f>
        <v/>
      </c>
      <c r="L33" s="16">
        <f>IF(J33=0,"",K33-J33+1)</f>
        <v/>
      </c>
      <c r="M33" s="16">
        <f>IF(J33=0,"",K33)</f>
        <v/>
      </c>
    </row>
    <row r="34">
      <c r="A34" s="13" t="n">
        <v>656</v>
      </c>
      <c r="B34" s="14" t="n">
        <v>3</v>
      </c>
      <c r="C34" s="14">
        <f>C33+B34</f>
        <v/>
      </c>
      <c r="D34" s="14">
        <f>IF(B34=0,"",C34-B34+1)</f>
        <v/>
      </c>
      <c r="E34" s="14">
        <f>IF(B34=0,"",C34)</f>
        <v/>
      </c>
      <c r="F34" s="14" t="n">
        <v>0</v>
      </c>
      <c r="G34" s="14">
        <f>G33+F34</f>
        <v/>
      </c>
      <c r="H34" s="14">
        <f>IF(F34=0,"",G34-F34+1)</f>
        <v/>
      </c>
      <c r="I34" s="14">
        <f>IF(F34=0,"",G34)</f>
        <v/>
      </c>
      <c r="J34" s="14" t="n">
        <v>2</v>
      </c>
      <c r="K34" s="14">
        <f>K33+J34</f>
        <v/>
      </c>
      <c r="L34" s="14">
        <f>IF(J34=0,"",K34-J34+1)</f>
        <v/>
      </c>
      <c r="M34" s="14">
        <f>IF(J34=0,"",K34)</f>
        <v/>
      </c>
    </row>
    <row r="35">
      <c r="A35" s="15" t="n">
        <v>655</v>
      </c>
      <c r="B35" s="16" t="n">
        <v>11</v>
      </c>
      <c r="C35" s="16">
        <f>C34+B35</f>
        <v/>
      </c>
      <c r="D35" s="16">
        <f>IF(B35=0,"",C35-B35+1)</f>
        <v/>
      </c>
      <c r="E35" s="16">
        <f>IF(B35=0,"",C35)</f>
        <v/>
      </c>
      <c r="F35" s="16" t="n">
        <v>0</v>
      </c>
      <c r="G35" s="16">
        <f>G34+F35</f>
        <v/>
      </c>
      <c r="H35" s="16">
        <f>IF(F35=0,"",G35-F35+1)</f>
        <v/>
      </c>
      <c r="I35" s="16">
        <f>IF(F35=0,"",G35)</f>
        <v/>
      </c>
      <c r="J35" s="16" t="n">
        <v>3</v>
      </c>
      <c r="K35" s="16">
        <f>K34+J35</f>
        <v/>
      </c>
      <c r="L35" s="16">
        <f>IF(J35=0,"",K35-J35+1)</f>
        <v/>
      </c>
      <c r="M35" s="16">
        <f>IF(J35=0,"",K35)</f>
        <v/>
      </c>
    </row>
    <row r="36">
      <c r="A36" s="13" t="n">
        <v>654</v>
      </c>
      <c r="B36" s="14" t="n">
        <v>2</v>
      </c>
      <c r="C36" s="14">
        <f>C35+B36</f>
        <v/>
      </c>
      <c r="D36" s="14">
        <f>IF(B36=0,"",C36-B36+1)</f>
        <v/>
      </c>
      <c r="E36" s="14">
        <f>IF(B36=0,"",C36)</f>
        <v/>
      </c>
      <c r="F36" s="14" t="n">
        <v>0</v>
      </c>
      <c r="G36" s="14">
        <f>G35+F36</f>
        <v/>
      </c>
      <c r="H36" s="14">
        <f>IF(F36=0,"",G36-F36+1)</f>
        <v/>
      </c>
      <c r="I36" s="14">
        <f>IF(F36=0,"",G36)</f>
        <v/>
      </c>
      <c r="J36" s="14" t="n">
        <v>3</v>
      </c>
      <c r="K36" s="14">
        <f>K35+J36</f>
        <v/>
      </c>
      <c r="L36" s="14">
        <f>IF(J36=0,"",K36-J36+1)</f>
        <v/>
      </c>
      <c r="M36" s="14">
        <f>IF(J36=0,"",K36)</f>
        <v/>
      </c>
    </row>
    <row r="37">
      <c r="A37" s="15" t="n">
        <v>653</v>
      </c>
      <c r="B37" s="16" t="n">
        <v>2</v>
      </c>
      <c r="C37" s="16">
        <f>C36+B37</f>
        <v/>
      </c>
      <c r="D37" s="16">
        <f>IF(B37=0,"",C37-B37+1)</f>
        <v/>
      </c>
      <c r="E37" s="16">
        <f>IF(B37=0,"",C37)</f>
        <v/>
      </c>
      <c r="F37" s="16" t="n">
        <v>0</v>
      </c>
      <c r="G37" s="16">
        <f>G36+F37</f>
        <v/>
      </c>
      <c r="H37" s="16">
        <f>IF(F37=0,"",G37-F37+1)</f>
        <v/>
      </c>
      <c r="I37" s="16">
        <f>IF(F37=0,"",G37)</f>
        <v/>
      </c>
      <c r="J37" s="16" t="n">
        <v>0</v>
      </c>
      <c r="K37" s="16">
        <f>K36+J37</f>
        <v/>
      </c>
      <c r="L37" s="16">
        <f>IF(J37=0,"",K37-J37+1)</f>
        <v/>
      </c>
      <c r="M37" s="16">
        <f>IF(J37=0,"",K37)</f>
        <v/>
      </c>
    </row>
    <row r="38">
      <c r="A38" s="13" t="n">
        <v>652</v>
      </c>
      <c r="B38" s="14" t="n">
        <v>5</v>
      </c>
      <c r="C38" s="14">
        <f>C37+B38</f>
        <v/>
      </c>
      <c r="D38" s="14">
        <f>IF(B38=0,"",C38-B38+1)</f>
        <v/>
      </c>
      <c r="E38" s="14">
        <f>IF(B38=0,"",C38)</f>
        <v/>
      </c>
      <c r="F38" s="14" t="n">
        <v>0</v>
      </c>
      <c r="G38" s="14">
        <f>G37+F38</f>
        <v/>
      </c>
      <c r="H38" s="14">
        <f>IF(F38=0,"",G38-F38+1)</f>
        <v/>
      </c>
      <c r="I38" s="14">
        <f>IF(F38=0,"",G38)</f>
        <v/>
      </c>
      <c r="J38" s="14" t="n">
        <v>1</v>
      </c>
      <c r="K38" s="14">
        <f>K37+J38</f>
        <v/>
      </c>
      <c r="L38" s="14">
        <f>IF(J38=0,"",K38-J38+1)</f>
        <v/>
      </c>
      <c r="M38" s="14">
        <f>IF(J38=0,"",K38)</f>
        <v/>
      </c>
    </row>
    <row r="39">
      <c r="A39" s="15" t="n">
        <v>651</v>
      </c>
      <c r="B39" s="16" t="n">
        <v>8</v>
      </c>
      <c r="C39" s="16">
        <f>C38+B39</f>
        <v/>
      </c>
      <c r="D39" s="16">
        <f>IF(B39=0,"",C39-B39+1)</f>
        <v/>
      </c>
      <c r="E39" s="16">
        <f>IF(B39=0,"",C39)</f>
        <v/>
      </c>
      <c r="F39" s="16" t="n">
        <v>0</v>
      </c>
      <c r="G39" s="16">
        <f>G38+F39</f>
        <v/>
      </c>
      <c r="H39" s="16">
        <f>IF(F39=0,"",G39-F39+1)</f>
        <v/>
      </c>
      <c r="I39" s="16">
        <f>IF(F39=0,"",G39)</f>
        <v/>
      </c>
      <c r="J39" s="16" t="n">
        <v>1</v>
      </c>
      <c r="K39" s="16">
        <f>K38+J39</f>
        <v/>
      </c>
      <c r="L39" s="16">
        <f>IF(J39=0,"",K39-J39+1)</f>
        <v/>
      </c>
      <c r="M39" s="16">
        <f>IF(J39=0,"",K39)</f>
        <v/>
      </c>
    </row>
    <row r="40">
      <c r="A40" s="13" t="n">
        <v>650</v>
      </c>
      <c r="B40" s="14" t="n">
        <v>5</v>
      </c>
      <c r="C40" s="14">
        <f>C39+B40</f>
        <v/>
      </c>
      <c r="D40" s="14">
        <f>IF(B40=0,"",C40-B40+1)</f>
        <v/>
      </c>
      <c r="E40" s="14">
        <f>IF(B40=0,"",C40)</f>
        <v/>
      </c>
      <c r="F40" s="14" t="n">
        <v>0</v>
      </c>
      <c r="G40" s="14">
        <f>G39+F40</f>
        <v/>
      </c>
      <c r="H40" s="14">
        <f>IF(F40=0,"",G40-F40+1)</f>
        <v/>
      </c>
      <c r="I40" s="14">
        <f>IF(F40=0,"",G40)</f>
        <v/>
      </c>
      <c r="J40" s="14" t="n">
        <v>2</v>
      </c>
      <c r="K40" s="14">
        <f>K39+J40</f>
        <v/>
      </c>
      <c r="L40" s="14">
        <f>IF(J40=0,"",K40-J40+1)</f>
        <v/>
      </c>
      <c r="M40" s="14">
        <f>IF(J40=0,"",K40)</f>
        <v/>
      </c>
    </row>
    <row r="41">
      <c r="A41" s="15" t="n">
        <v>649</v>
      </c>
      <c r="B41" s="16" t="n">
        <v>3</v>
      </c>
      <c r="C41" s="16">
        <f>C40+B41</f>
        <v/>
      </c>
      <c r="D41" s="16">
        <f>IF(B41=0,"",C41-B41+1)</f>
        <v/>
      </c>
      <c r="E41" s="16">
        <f>IF(B41=0,"",C41)</f>
        <v/>
      </c>
      <c r="F41" s="16" t="n">
        <v>0</v>
      </c>
      <c r="G41" s="16">
        <f>G40+F41</f>
        <v/>
      </c>
      <c r="H41" s="16">
        <f>IF(F41=0,"",G41-F41+1)</f>
        <v/>
      </c>
      <c r="I41" s="16">
        <f>IF(F41=0,"",G41)</f>
        <v/>
      </c>
      <c r="J41" s="16" t="n">
        <v>1</v>
      </c>
      <c r="K41" s="16">
        <f>K40+J41</f>
        <v/>
      </c>
      <c r="L41" s="16">
        <f>IF(J41=0,"",K41-J41+1)</f>
        <v/>
      </c>
      <c r="M41" s="16">
        <f>IF(J41=0,"",K41)</f>
        <v/>
      </c>
    </row>
    <row r="42">
      <c r="A42" s="13" t="n">
        <v>648</v>
      </c>
      <c r="B42" s="14" t="n">
        <v>2</v>
      </c>
      <c r="C42" s="14">
        <f>C41+B42</f>
        <v/>
      </c>
      <c r="D42" s="14">
        <f>IF(B42=0,"",C42-B42+1)</f>
        <v/>
      </c>
      <c r="E42" s="14">
        <f>IF(B42=0,"",C42)</f>
        <v/>
      </c>
      <c r="F42" s="14" t="n">
        <v>0</v>
      </c>
      <c r="G42" s="14">
        <f>G41+F42</f>
        <v/>
      </c>
      <c r="H42" s="14">
        <f>IF(F42=0,"",G42-F42+1)</f>
        <v/>
      </c>
      <c r="I42" s="14">
        <f>IF(F42=0,"",G42)</f>
        <v/>
      </c>
      <c r="J42" s="14" t="n">
        <v>0</v>
      </c>
      <c r="K42" s="14">
        <f>K41+J42</f>
        <v/>
      </c>
      <c r="L42" s="14">
        <f>IF(J42=0,"",K42-J42+1)</f>
        <v/>
      </c>
      <c r="M42" s="14">
        <f>IF(J42=0,"",K42)</f>
        <v/>
      </c>
    </row>
    <row r="43">
      <c r="A43" s="15" t="n">
        <v>647</v>
      </c>
      <c r="B43" s="16" t="n">
        <v>10</v>
      </c>
      <c r="C43" s="16">
        <f>C42+B43</f>
        <v/>
      </c>
      <c r="D43" s="16">
        <f>IF(B43=0,"",C43-B43+1)</f>
        <v/>
      </c>
      <c r="E43" s="16">
        <f>IF(B43=0,"",C43)</f>
        <v/>
      </c>
      <c r="F43" s="16" t="n">
        <v>0</v>
      </c>
      <c r="G43" s="16">
        <f>G42+F43</f>
        <v/>
      </c>
      <c r="H43" s="16">
        <f>IF(F43=0,"",G43-F43+1)</f>
        <v/>
      </c>
      <c r="I43" s="16">
        <f>IF(F43=0,"",G43)</f>
        <v/>
      </c>
      <c r="J43" s="16" t="n">
        <v>1</v>
      </c>
      <c r="K43" s="16">
        <f>K42+J43</f>
        <v/>
      </c>
      <c r="L43" s="16">
        <f>IF(J43=0,"",K43-J43+1)</f>
        <v/>
      </c>
      <c r="M43" s="16">
        <f>IF(J43=0,"",K43)</f>
        <v/>
      </c>
    </row>
    <row r="44">
      <c r="A44" s="13" t="n">
        <v>646</v>
      </c>
      <c r="B44" s="14" t="n">
        <v>4</v>
      </c>
      <c r="C44" s="14">
        <f>C43+B44</f>
        <v/>
      </c>
      <c r="D44" s="14">
        <f>IF(B44=0,"",C44-B44+1)</f>
        <v/>
      </c>
      <c r="E44" s="14">
        <f>IF(B44=0,"",C44)</f>
        <v/>
      </c>
      <c r="F44" s="14" t="n">
        <v>0</v>
      </c>
      <c r="G44" s="14">
        <f>G43+F44</f>
        <v/>
      </c>
      <c r="H44" s="14">
        <f>IF(F44=0,"",G44-F44+1)</f>
        <v/>
      </c>
      <c r="I44" s="14">
        <f>IF(F44=0,"",G44)</f>
        <v/>
      </c>
      <c r="J44" s="14" t="n">
        <v>1</v>
      </c>
      <c r="K44" s="14">
        <f>K43+J44</f>
        <v/>
      </c>
      <c r="L44" s="14">
        <f>IF(J44=0,"",K44-J44+1)</f>
        <v/>
      </c>
      <c r="M44" s="14">
        <f>IF(J44=0,"",K44)</f>
        <v/>
      </c>
    </row>
    <row r="45">
      <c r="A45" s="15" t="n">
        <v>645</v>
      </c>
      <c r="B45" s="16" t="n">
        <v>11</v>
      </c>
      <c r="C45" s="16">
        <f>C44+B45</f>
        <v/>
      </c>
      <c r="D45" s="16">
        <f>IF(B45=0,"",C45-B45+1)</f>
        <v/>
      </c>
      <c r="E45" s="16">
        <f>IF(B45=0,"",C45)</f>
        <v/>
      </c>
      <c r="F45" s="16" t="n">
        <v>0</v>
      </c>
      <c r="G45" s="16">
        <f>G44+F45</f>
        <v/>
      </c>
      <c r="H45" s="16">
        <f>IF(F45=0,"",G45-F45+1)</f>
        <v/>
      </c>
      <c r="I45" s="16">
        <f>IF(F45=0,"",G45)</f>
        <v/>
      </c>
      <c r="J45" s="16" t="n">
        <v>0</v>
      </c>
      <c r="K45" s="16">
        <f>K44+J45</f>
        <v/>
      </c>
      <c r="L45" s="16">
        <f>IF(J45=0,"",K45-J45+1)</f>
        <v/>
      </c>
      <c r="M45" s="16">
        <f>IF(J45=0,"",K45)</f>
        <v/>
      </c>
    </row>
    <row r="46">
      <c r="A46" s="13" t="n">
        <v>644</v>
      </c>
      <c r="B46" s="14" t="n">
        <v>6</v>
      </c>
      <c r="C46" s="14">
        <f>C45+B46</f>
        <v/>
      </c>
      <c r="D46" s="14">
        <f>IF(B46=0,"",C46-B46+1)</f>
        <v/>
      </c>
      <c r="E46" s="14">
        <f>IF(B46=0,"",C46)</f>
        <v/>
      </c>
      <c r="F46" s="14" t="n">
        <v>0</v>
      </c>
      <c r="G46" s="14">
        <f>G45+F46</f>
        <v/>
      </c>
      <c r="H46" s="14">
        <f>IF(F46=0,"",G46-F46+1)</f>
        <v/>
      </c>
      <c r="I46" s="14">
        <f>IF(F46=0,"",G46)</f>
        <v/>
      </c>
      <c r="J46" s="14" t="n">
        <v>1</v>
      </c>
      <c r="K46" s="14">
        <f>K45+J46</f>
        <v/>
      </c>
      <c r="L46" s="14">
        <f>IF(J46=0,"",K46-J46+1)</f>
        <v/>
      </c>
      <c r="M46" s="14">
        <f>IF(J46=0,"",K46)</f>
        <v/>
      </c>
    </row>
    <row r="47">
      <c r="A47" s="15" t="n">
        <v>643</v>
      </c>
      <c r="B47" s="16" t="n">
        <v>6</v>
      </c>
      <c r="C47" s="16">
        <f>C46+B47</f>
        <v/>
      </c>
      <c r="D47" s="16">
        <f>IF(B47=0,"",C47-B47+1)</f>
        <v/>
      </c>
      <c r="E47" s="16">
        <f>IF(B47=0,"",C47)</f>
        <v/>
      </c>
      <c r="F47" s="16" t="n">
        <v>0</v>
      </c>
      <c r="G47" s="16">
        <f>G46+F47</f>
        <v/>
      </c>
      <c r="H47" s="16">
        <f>IF(F47=0,"",G47-F47+1)</f>
        <v/>
      </c>
      <c r="I47" s="16">
        <f>IF(F47=0,"",G47)</f>
        <v/>
      </c>
      <c r="J47" s="16" t="n">
        <v>0</v>
      </c>
      <c r="K47" s="16">
        <f>K46+J47</f>
        <v/>
      </c>
      <c r="L47" s="16">
        <f>IF(J47=0,"",K47-J47+1)</f>
        <v/>
      </c>
      <c r="M47" s="16">
        <f>IF(J47=0,"",K47)</f>
        <v/>
      </c>
    </row>
    <row r="48">
      <c r="A48" s="13" t="n">
        <v>642</v>
      </c>
      <c r="B48" s="14" t="n">
        <v>8</v>
      </c>
      <c r="C48" s="14">
        <f>C47+B48</f>
        <v/>
      </c>
      <c r="D48" s="14">
        <f>IF(B48=0,"",C48-B48+1)</f>
        <v/>
      </c>
      <c r="E48" s="14">
        <f>IF(B48=0,"",C48)</f>
        <v/>
      </c>
      <c r="F48" s="14" t="n">
        <v>0</v>
      </c>
      <c r="G48" s="14">
        <f>G47+F48</f>
        <v/>
      </c>
      <c r="H48" s="14">
        <f>IF(F48=0,"",G48-F48+1)</f>
        <v/>
      </c>
      <c r="I48" s="14">
        <f>IF(F48=0,"",G48)</f>
        <v/>
      </c>
      <c r="J48" s="14" t="n">
        <v>1</v>
      </c>
      <c r="K48" s="14">
        <f>K47+J48</f>
        <v/>
      </c>
      <c r="L48" s="14">
        <f>IF(J48=0,"",K48-J48+1)</f>
        <v/>
      </c>
      <c r="M48" s="14">
        <f>IF(J48=0,"",K48)</f>
        <v/>
      </c>
    </row>
    <row r="49">
      <c r="A49" s="15" t="n">
        <v>641</v>
      </c>
      <c r="B49" s="16" t="n">
        <v>5</v>
      </c>
      <c r="C49" s="16">
        <f>C48+B49</f>
        <v/>
      </c>
      <c r="D49" s="16">
        <f>IF(B49=0,"",C49-B49+1)</f>
        <v/>
      </c>
      <c r="E49" s="16">
        <f>IF(B49=0,"",C49)</f>
        <v/>
      </c>
      <c r="F49" s="16" t="n">
        <v>0</v>
      </c>
      <c r="G49" s="16">
        <f>G48+F49</f>
        <v/>
      </c>
      <c r="H49" s="16">
        <f>IF(F49=0,"",G49-F49+1)</f>
        <v/>
      </c>
      <c r="I49" s="16">
        <f>IF(F49=0,"",G49)</f>
        <v/>
      </c>
      <c r="J49" s="16" t="n">
        <v>3</v>
      </c>
      <c r="K49" s="16">
        <f>K48+J49</f>
        <v/>
      </c>
      <c r="L49" s="16">
        <f>IF(J49=0,"",K49-J49+1)</f>
        <v/>
      </c>
      <c r="M49" s="16">
        <f>IF(J49=0,"",K49)</f>
        <v/>
      </c>
    </row>
    <row r="50">
      <c r="A50" s="13" t="n">
        <v>640</v>
      </c>
      <c r="B50" s="14" t="n">
        <v>19</v>
      </c>
      <c r="C50" s="14">
        <f>C49+B50</f>
        <v/>
      </c>
      <c r="D50" s="14">
        <f>IF(B50=0,"",C50-B50+1)</f>
        <v/>
      </c>
      <c r="E50" s="14">
        <f>IF(B50=0,"",C50)</f>
        <v/>
      </c>
      <c r="F50" s="14" t="n">
        <v>0</v>
      </c>
      <c r="G50" s="14">
        <f>G49+F50</f>
        <v/>
      </c>
      <c r="H50" s="14">
        <f>IF(F50=0,"",G50-F50+1)</f>
        <v/>
      </c>
      <c r="I50" s="14">
        <f>IF(F50=0,"",G50)</f>
        <v/>
      </c>
      <c r="J50" s="14" t="n">
        <v>2</v>
      </c>
      <c r="K50" s="14">
        <f>K49+J50</f>
        <v/>
      </c>
      <c r="L50" s="14">
        <f>IF(J50=0,"",K50-J50+1)</f>
        <v/>
      </c>
      <c r="M50" s="14">
        <f>IF(J50=0,"",K50)</f>
        <v/>
      </c>
    </row>
    <row r="51">
      <c r="A51" s="15" t="n">
        <v>639</v>
      </c>
      <c r="B51" s="16" t="n">
        <v>7</v>
      </c>
      <c r="C51" s="16">
        <f>C50+B51</f>
        <v/>
      </c>
      <c r="D51" s="16">
        <f>IF(B51=0,"",C51-B51+1)</f>
        <v/>
      </c>
      <c r="E51" s="16">
        <f>IF(B51=0,"",C51)</f>
        <v/>
      </c>
      <c r="F51" s="16" t="n">
        <v>0</v>
      </c>
      <c r="G51" s="16">
        <f>G50+F51</f>
        <v/>
      </c>
      <c r="H51" s="16">
        <f>IF(F51=0,"",G51-F51+1)</f>
        <v/>
      </c>
      <c r="I51" s="16">
        <f>IF(F51=0,"",G51)</f>
        <v/>
      </c>
      <c r="J51" s="16" t="n">
        <v>5</v>
      </c>
      <c r="K51" s="16">
        <f>K50+J51</f>
        <v/>
      </c>
      <c r="L51" s="16">
        <f>IF(J51=0,"",K51-J51+1)</f>
        <v/>
      </c>
      <c r="M51" s="16">
        <f>IF(J51=0,"",K51)</f>
        <v/>
      </c>
    </row>
    <row r="52">
      <c r="A52" s="13" t="n">
        <v>638</v>
      </c>
      <c r="B52" s="14" t="n">
        <v>5</v>
      </c>
      <c r="C52" s="14">
        <f>C51+B52</f>
        <v/>
      </c>
      <c r="D52" s="14">
        <f>IF(B52=0,"",C52-B52+1)</f>
        <v/>
      </c>
      <c r="E52" s="14">
        <f>IF(B52=0,"",C52)</f>
        <v/>
      </c>
      <c r="F52" s="14" t="n">
        <v>0</v>
      </c>
      <c r="G52" s="14">
        <f>G51+F52</f>
        <v/>
      </c>
      <c r="H52" s="14">
        <f>IF(F52=0,"",G52-F52+1)</f>
        <v/>
      </c>
      <c r="I52" s="14">
        <f>IF(F52=0,"",G52)</f>
        <v/>
      </c>
      <c r="J52" s="14" t="n">
        <v>2</v>
      </c>
      <c r="K52" s="14">
        <f>K51+J52</f>
        <v/>
      </c>
      <c r="L52" s="14">
        <f>IF(J52=0,"",K52-J52+1)</f>
        <v/>
      </c>
      <c r="M52" s="14">
        <f>IF(J52=0,"",K52)</f>
        <v/>
      </c>
    </row>
    <row r="53">
      <c r="A53" s="15" t="n">
        <v>637</v>
      </c>
      <c r="B53" s="16" t="n">
        <v>10</v>
      </c>
      <c r="C53" s="16">
        <f>C52+B53</f>
        <v/>
      </c>
      <c r="D53" s="16">
        <f>IF(B53=0,"",C53-B53+1)</f>
        <v/>
      </c>
      <c r="E53" s="16">
        <f>IF(B53=0,"",C53)</f>
        <v/>
      </c>
      <c r="F53" s="16" t="n">
        <v>0</v>
      </c>
      <c r="G53" s="16">
        <f>G52+F53</f>
        <v/>
      </c>
      <c r="H53" s="16">
        <f>IF(F53=0,"",G53-F53+1)</f>
        <v/>
      </c>
      <c r="I53" s="16">
        <f>IF(F53=0,"",G53)</f>
        <v/>
      </c>
      <c r="J53" s="16" t="n">
        <v>3</v>
      </c>
      <c r="K53" s="16">
        <f>K52+J53</f>
        <v/>
      </c>
      <c r="L53" s="16">
        <f>IF(J53=0,"",K53-J53+1)</f>
        <v/>
      </c>
      <c r="M53" s="16">
        <f>IF(J53=0,"",K53)</f>
        <v/>
      </c>
    </row>
    <row r="54">
      <c r="A54" s="13" t="n">
        <v>636</v>
      </c>
      <c r="B54" s="14" t="n">
        <v>18</v>
      </c>
      <c r="C54" s="14">
        <f>C53+B54</f>
        <v/>
      </c>
      <c r="D54" s="14">
        <f>IF(B54=0,"",C54-B54+1)</f>
        <v/>
      </c>
      <c r="E54" s="14">
        <f>IF(B54=0,"",C54)</f>
        <v/>
      </c>
      <c r="F54" s="14" t="n">
        <v>0</v>
      </c>
      <c r="G54" s="14">
        <f>G53+F54</f>
        <v/>
      </c>
      <c r="H54" s="14">
        <f>IF(F54=0,"",G54-F54+1)</f>
        <v/>
      </c>
      <c r="I54" s="14">
        <f>IF(F54=0,"",G54)</f>
        <v/>
      </c>
      <c r="J54" s="14" t="n">
        <v>3</v>
      </c>
      <c r="K54" s="14">
        <f>K53+J54</f>
        <v/>
      </c>
      <c r="L54" s="14">
        <f>IF(J54=0,"",K54-J54+1)</f>
        <v/>
      </c>
      <c r="M54" s="14">
        <f>IF(J54=0,"",K54)</f>
        <v/>
      </c>
    </row>
    <row r="55">
      <c r="A55" s="15" t="n">
        <v>635</v>
      </c>
      <c r="B55" s="16" t="n">
        <v>14</v>
      </c>
      <c r="C55" s="16">
        <f>C54+B55</f>
        <v/>
      </c>
      <c r="D55" s="16">
        <f>IF(B55=0,"",C55-B55+1)</f>
        <v/>
      </c>
      <c r="E55" s="16">
        <f>IF(B55=0,"",C55)</f>
        <v/>
      </c>
      <c r="F55" s="16" t="n">
        <v>0</v>
      </c>
      <c r="G55" s="16">
        <f>G54+F55</f>
        <v/>
      </c>
      <c r="H55" s="16">
        <f>IF(F55=0,"",G55-F55+1)</f>
        <v/>
      </c>
      <c r="I55" s="16">
        <f>IF(F55=0,"",G55)</f>
        <v/>
      </c>
      <c r="J55" s="16" t="n">
        <v>2</v>
      </c>
      <c r="K55" s="16">
        <f>K54+J55</f>
        <v/>
      </c>
      <c r="L55" s="16">
        <f>IF(J55=0,"",K55-J55+1)</f>
        <v/>
      </c>
      <c r="M55" s="16">
        <f>IF(J55=0,"",K55)</f>
        <v/>
      </c>
    </row>
    <row r="56">
      <c r="A56" s="13" t="n">
        <v>634</v>
      </c>
      <c r="B56" s="14" t="n">
        <v>6</v>
      </c>
      <c r="C56" s="14">
        <f>C55+B56</f>
        <v/>
      </c>
      <c r="D56" s="14">
        <f>IF(B56=0,"",C56-B56+1)</f>
        <v/>
      </c>
      <c r="E56" s="14">
        <f>IF(B56=0,"",C56)</f>
        <v/>
      </c>
      <c r="F56" s="14" t="n">
        <v>0</v>
      </c>
      <c r="G56" s="14">
        <f>G55+F56</f>
        <v/>
      </c>
      <c r="H56" s="14">
        <f>IF(F56=0,"",G56-F56+1)</f>
        <v/>
      </c>
      <c r="I56" s="14">
        <f>IF(F56=0,"",G56)</f>
        <v/>
      </c>
      <c r="J56" s="14" t="n">
        <v>2</v>
      </c>
      <c r="K56" s="14">
        <f>K55+J56</f>
        <v/>
      </c>
      <c r="L56" s="14">
        <f>IF(J56=0,"",K56-J56+1)</f>
        <v/>
      </c>
      <c r="M56" s="14">
        <f>IF(J56=0,"",K56)</f>
        <v/>
      </c>
    </row>
    <row r="57">
      <c r="A57" s="15" t="n">
        <v>633</v>
      </c>
      <c r="B57" s="16" t="n">
        <v>6</v>
      </c>
      <c r="C57" s="16">
        <f>C56+B57</f>
        <v/>
      </c>
      <c r="D57" s="16">
        <f>IF(B57=0,"",C57-B57+1)</f>
        <v/>
      </c>
      <c r="E57" s="16">
        <f>IF(B57=0,"",C57)</f>
        <v/>
      </c>
      <c r="F57" s="16" t="n">
        <v>0</v>
      </c>
      <c r="G57" s="16">
        <f>G56+F57</f>
        <v/>
      </c>
      <c r="H57" s="16">
        <f>IF(F57=0,"",G57-F57+1)</f>
        <v/>
      </c>
      <c r="I57" s="16">
        <f>IF(F57=0,"",G57)</f>
        <v/>
      </c>
      <c r="J57" s="16" t="n">
        <v>0</v>
      </c>
      <c r="K57" s="16">
        <f>K56+J57</f>
        <v/>
      </c>
      <c r="L57" s="16">
        <f>IF(J57=0,"",K57-J57+1)</f>
        <v/>
      </c>
      <c r="M57" s="16">
        <f>IF(J57=0,"",K57)</f>
        <v/>
      </c>
    </row>
    <row r="58">
      <c r="A58" s="13" t="n">
        <v>632</v>
      </c>
      <c r="B58" s="14" t="n">
        <v>10</v>
      </c>
      <c r="C58" s="14">
        <f>C57+B58</f>
        <v/>
      </c>
      <c r="D58" s="14">
        <f>IF(B58=0,"",C58-B58+1)</f>
        <v/>
      </c>
      <c r="E58" s="14">
        <f>IF(B58=0,"",C58)</f>
        <v/>
      </c>
      <c r="F58" s="14" t="n">
        <v>0</v>
      </c>
      <c r="G58" s="14">
        <f>G57+F58</f>
        <v/>
      </c>
      <c r="H58" s="14">
        <f>IF(F58=0,"",G58-F58+1)</f>
        <v/>
      </c>
      <c r="I58" s="14">
        <f>IF(F58=0,"",G58)</f>
        <v/>
      </c>
      <c r="J58" s="14" t="n">
        <v>0</v>
      </c>
      <c r="K58" s="14">
        <f>K57+J58</f>
        <v/>
      </c>
      <c r="L58" s="14">
        <f>IF(J58=0,"",K58-J58+1)</f>
        <v/>
      </c>
      <c r="M58" s="14">
        <f>IF(J58=0,"",K58)</f>
        <v/>
      </c>
    </row>
    <row r="59">
      <c r="A59" s="15" t="n">
        <v>631</v>
      </c>
      <c r="B59" s="16" t="n">
        <v>12</v>
      </c>
      <c r="C59" s="16">
        <f>C58+B59</f>
        <v/>
      </c>
      <c r="D59" s="16">
        <f>IF(B59=0,"",C59-B59+1)</f>
        <v/>
      </c>
      <c r="E59" s="16">
        <f>IF(B59=0,"",C59)</f>
        <v/>
      </c>
      <c r="F59" s="16" t="n">
        <v>0</v>
      </c>
      <c r="G59" s="16">
        <f>G58+F59</f>
        <v/>
      </c>
      <c r="H59" s="16">
        <f>IF(F59=0,"",G59-F59+1)</f>
        <v/>
      </c>
      <c r="I59" s="16">
        <f>IF(F59=0,"",G59)</f>
        <v/>
      </c>
      <c r="J59" s="16" t="n">
        <v>3</v>
      </c>
      <c r="K59" s="16">
        <f>K58+J59</f>
        <v/>
      </c>
      <c r="L59" s="16">
        <f>IF(J59=0,"",K59-J59+1)</f>
        <v/>
      </c>
      <c r="M59" s="16">
        <f>IF(J59=0,"",K59)</f>
        <v/>
      </c>
    </row>
    <row r="60">
      <c r="A60" s="13" t="n">
        <v>630</v>
      </c>
      <c r="B60" s="14" t="n">
        <v>12</v>
      </c>
      <c r="C60" s="14">
        <f>C59+B60</f>
        <v/>
      </c>
      <c r="D60" s="14">
        <f>IF(B60=0,"",C60-B60+1)</f>
        <v/>
      </c>
      <c r="E60" s="14">
        <f>IF(B60=0,"",C60)</f>
        <v/>
      </c>
      <c r="F60" s="14" t="n">
        <v>0</v>
      </c>
      <c r="G60" s="14">
        <f>G59+F60</f>
        <v/>
      </c>
      <c r="H60" s="14">
        <f>IF(F60=0,"",G60-F60+1)</f>
        <v/>
      </c>
      <c r="I60" s="14">
        <f>IF(F60=0,"",G60)</f>
        <v/>
      </c>
      <c r="J60" s="14" t="n">
        <v>4</v>
      </c>
      <c r="K60" s="14">
        <f>K59+J60</f>
        <v/>
      </c>
      <c r="L60" s="14">
        <f>IF(J60=0,"",K60-J60+1)</f>
        <v/>
      </c>
      <c r="M60" s="14">
        <f>IF(J60=0,"",K60)</f>
        <v/>
      </c>
    </row>
    <row r="61">
      <c r="A61" s="15" t="n">
        <v>629</v>
      </c>
      <c r="B61" s="16" t="n">
        <v>8</v>
      </c>
      <c r="C61" s="16">
        <f>C60+B61</f>
        <v/>
      </c>
      <c r="D61" s="16">
        <f>IF(B61=0,"",C61-B61+1)</f>
        <v/>
      </c>
      <c r="E61" s="16">
        <f>IF(B61=0,"",C61)</f>
        <v/>
      </c>
      <c r="F61" s="16" t="n">
        <v>0</v>
      </c>
      <c r="G61" s="16">
        <f>G60+F61</f>
        <v/>
      </c>
      <c r="H61" s="16">
        <f>IF(F61=0,"",G61-F61+1)</f>
        <v/>
      </c>
      <c r="I61" s="16">
        <f>IF(F61=0,"",G61)</f>
        <v/>
      </c>
      <c r="J61" s="16" t="n">
        <v>2</v>
      </c>
      <c r="K61" s="16">
        <f>K60+J61</f>
        <v/>
      </c>
      <c r="L61" s="16">
        <f>IF(J61=0,"",K61-J61+1)</f>
        <v/>
      </c>
      <c r="M61" s="16">
        <f>IF(J61=0,"",K61)</f>
        <v/>
      </c>
    </row>
    <row r="62">
      <c r="A62" s="13" t="n">
        <v>628</v>
      </c>
      <c r="B62" s="14" t="n">
        <v>8</v>
      </c>
      <c r="C62" s="14">
        <f>C61+B62</f>
        <v/>
      </c>
      <c r="D62" s="14">
        <f>IF(B62=0,"",C62-B62+1)</f>
        <v/>
      </c>
      <c r="E62" s="14">
        <f>IF(B62=0,"",C62)</f>
        <v/>
      </c>
      <c r="F62" s="14" t="n">
        <v>0</v>
      </c>
      <c r="G62" s="14">
        <f>G61+F62</f>
        <v/>
      </c>
      <c r="H62" s="14">
        <f>IF(F62=0,"",G62-F62+1)</f>
        <v/>
      </c>
      <c r="I62" s="14">
        <f>IF(F62=0,"",G62)</f>
        <v/>
      </c>
      <c r="J62" s="14" t="n">
        <v>1</v>
      </c>
      <c r="K62" s="14">
        <f>K61+J62</f>
        <v/>
      </c>
      <c r="L62" s="14">
        <f>IF(J62=0,"",K62-J62+1)</f>
        <v/>
      </c>
      <c r="M62" s="14">
        <f>IF(J62=0,"",K62)</f>
        <v/>
      </c>
    </row>
    <row r="63">
      <c r="A63" s="15" t="n">
        <v>627</v>
      </c>
      <c r="B63" s="16" t="n">
        <v>8</v>
      </c>
      <c r="C63" s="16">
        <f>C62+B63</f>
        <v/>
      </c>
      <c r="D63" s="16">
        <f>IF(B63=0,"",C63-B63+1)</f>
        <v/>
      </c>
      <c r="E63" s="16">
        <f>IF(B63=0,"",C63)</f>
        <v/>
      </c>
      <c r="F63" s="16" t="n">
        <v>0</v>
      </c>
      <c r="G63" s="16">
        <f>G62+F63</f>
        <v/>
      </c>
      <c r="H63" s="16">
        <f>IF(F63=0,"",G63-F63+1)</f>
        <v/>
      </c>
      <c r="I63" s="16">
        <f>IF(F63=0,"",G63)</f>
        <v/>
      </c>
      <c r="J63" s="16" t="n">
        <v>3</v>
      </c>
      <c r="K63" s="16">
        <f>K62+J63</f>
        <v/>
      </c>
      <c r="L63" s="16">
        <f>IF(J63=0,"",K63-J63+1)</f>
        <v/>
      </c>
      <c r="M63" s="16">
        <f>IF(J63=0,"",K63)</f>
        <v/>
      </c>
    </row>
    <row r="64">
      <c r="A64" s="13" t="n">
        <v>626</v>
      </c>
      <c r="B64" s="14" t="n">
        <v>8</v>
      </c>
      <c r="C64" s="14">
        <f>C63+B64</f>
        <v/>
      </c>
      <c r="D64" s="14">
        <f>IF(B64=0,"",C64-B64+1)</f>
        <v/>
      </c>
      <c r="E64" s="14">
        <f>IF(B64=0,"",C64)</f>
        <v/>
      </c>
      <c r="F64" s="14" t="n">
        <v>0</v>
      </c>
      <c r="G64" s="14">
        <f>G63+F64</f>
        <v/>
      </c>
      <c r="H64" s="14">
        <f>IF(F64=0,"",G64-F64+1)</f>
        <v/>
      </c>
      <c r="I64" s="14">
        <f>IF(F64=0,"",G64)</f>
        <v/>
      </c>
      <c r="J64" s="14" t="n">
        <v>3</v>
      </c>
      <c r="K64" s="14">
        <f>K63+J64</f>
        <v/>
      </c>
      <c r="L64" s="14">
        <f>IF(J64=0,"",K64-J64+1)</f>
        <v/>
      </c>
      <c r="M64" s="14">
        <f>IF(J64=0,"",K64)</f>
        <v/>
      </c>
    </row>
    <row r="65">
      <c r="A65" s="15" t="n">
        <v>625</v>
      </c>
      <c r="B65" s="16" t="n">
        <v>18</v>
      </c>
      <c r="C65" s="16">
        <f>C64+B65</f>
        <v/>
      </c>
      <c r="D65" s="16">
        <f>IF(B65=0,"",C65-B65+1)</f>
        <v/>
      </c>
      <c r="E65" s="16">
        <f>IF(B65=0,"",C65)</f>
        <v/>
      </c>
      <c r="F65" s="16" t="n">
        <v>0</v>
      </c>
      <c r="G65" s="16">
        <f>G64+F65</f>
        <v/>
      </c>
      <c r="H65" s="16">
        <f>IF(F65=0,"",G65-F65+1)</f>
        <v/>
      </c>
      <c r="I65" s="16">
        <f>IF(F65=0,"",G65)</f>
        <v/>
      </c>
      <c r="J65" s="16" t="n">
        <v>4</v>
      </c>
      <c r="K65" s="16">
        <f>K64+J65</f>
        <v/>
      </c>
      <c r="L65" s="16">
        <f>IF(J65=0,"",K65-J65+1)</f>
        <v/>
      </c>
      <c r="M65" s="16">
        <f>IF(J65=0,"",K65)</f>
        <v/>
      </c>
    </row>
    <row r="66">
      <c r="A66" s="13" t="n">
        <v>624</v>
      </c>
      <c r="B66" s="14" t="n">
        <v>8</v>
      </c>
      <c r="C66" s="14">
        <f>C65+B66</f>
        <v/>
      </c>
      <c r="D66" s="14">
        <f>IF(B66=0,"",C66-B66+1)</f>
        <v/>
      </c>
      <c r="E66" s="14">
        <f>IF(B66=0,"",C66)</f>
        <v/>
      </c>
      <c r="F66" s="14" t="n">
        <v>0</v>
      </c>
      <c r="G66" s="14">
        <f>G65+F66</f>
        <v/>
      </c>
      <c r="H66" s="14">
        <f>IF(F66=0,"",G66-F66+1)</f>
        <v/>
      </c>
      <c r="I66" s="14">
        <f>IF(F66=0,"",G66)</f>
        <v/>
      </c>
      <c r="J66" s="14" t="n">
        <v>3</v>
      </c>
      <c r="K66" s="14">
        <f>K65+J66</f>
        <v/>
      </c>
      <c r="L66" s="14">
        <f>IF(J66=0,"",K66-J66+1)</f>
        <v/>
      </c>
      <c r="M66" s="14">
        <f>IF(J66=0,"",K66)</f>
        <v/>
      </c>
    </row>
    <row r="67">
      <c r="A67" s="15" t="n">
        <v>623</v>
      </c>
      <c r="B67" s="16" t="n">
        <v>10</v>
      </c>
      <c r="C67" s="16">
        <f>C66+B67</f>
        <v/>
      </c>
      <c r="D67" s="16">
        <f>IF(B67=0,"",C67-B67+1)</f>
        <v/>
      </c>
      <c r="E67" s="16">
        <f>IF(B67=0,"",C67)</f>
        <v/>
      </c>
      <c r="F67" s="16" t="n">
        <v>0</v>
      </c>
      <c r="G67" s="16">
        <f>G66+F67</f>
        <v/>
      </c>
      <c r="H67" s="16">
        <f>IF(F67=0,"",G67-F67+1)</f>
        <v/>
      </c>
      <c r="I67" s="16">
        <f>IF(F67=0,"",G67)</f>
        <v/>
      </c>
      <c r="J67" s="16" t="n">
        <v>2</v>
      </c>
      <c r="K67" s="16">
        <f>K66+J67</f>
        <v/>
      </c>
      <c r="L67" s="16">
        <f>IF(J67=0,"",K67-J67+1)</f>
        <v/>
      </c>
      <c r="M67" s="16">
        <f>IF(J67=0,"",K67)</f>
        <v/>
      </c>
    </row>
    <row r="68">
      <c r="A68" s="13" t="n">
        <v>622</v>
      </c>
      <c r="B68" s="14" t="n">
        <v>9</v>
      </c>
      <c r="C68" s="14">
        <f>C67+B68</f>
        <v/>
      </c>
      <c r="D68" s="14">
        <f>IF(B68=0,"",C68-B68+1)</f>
        <v/>
      </c>
      <c r="E68" s="14">
        <f>IF(B68=0,"",C68)</f>
        <v/>
      </c>
      <c r="F68" s="14" t="n">
        <v>0</v>
      </c>
      <c r="G68" s="14">
        <f>G67+F68</f>
        <v/>
      </c>
      <c r="H68" s="14">
        <f>IF(F68=0,"",G68-F68+1)</f>
        <v/>
      </c>
      <c r="I68" s="14">
        <f>IF(F68=0,"",G68)</f>
        <v/>
      </c>
      <c r="J68" s="14" t="n">
        <v>0</v>
      </c>
      <c r="K68" s="14">
        <f>K67+J68</f>
        <v/>
      </c>
      <c r="L68" s="14">
        <f>IF(J68=0,"",K68-J68+1)</f>
        <v/>
      </c>
      <c r="M68" s="14">
        <f>IF(J68=0,"",K68)</f>
        <v/>
      </c>
    </row>
    <row r="69">
      <c r="A69" s="15" t="n">
        <v>621</v>
      </c>
      <c r="B69" s="16" t="n">
        <v>9</v>
      </c>
      <c r="C69" s="16">
        <f>C68+B69</f>
        <v/>
      </c>
      <c r="D69" s="16">
        <f>IF(B69=0,"",C69-B69+1)</f>
        <v/>
      </c>
      <c r="E69" s="16">
        <f>IF(B69=0,"",C69)</f>
        <v/>
      </c>
      <c r="F69" s="16" t="n">
        <v>0</v>
      </c>
      <c r="G69" s="16">
        <f>G68+F69</f>
        <v/>
      </c>
      <c r="H69" s="16">
        <f>IF(F69=0,"",G69-F69+1)</f>
        <v/>
      </c>
      <c r="I69" s="16">
        <f>IF(F69=0,"",G69)</f>
        <v/>
      </c>
      <c r="J69" s="16" t="n">
        <v>3</v>
      </c>
      <c r="K69" s="16">
        <f>K68+J69</f>
        <v/>
      </c>
      <c r="L69" s="16">
        <f>IF(J69=0,"",K69-J69+1)</f>
        <v/>
      </c>
      <c r="M69" s="16">
        <f>IF(J69=0,"",K69)</f>
        <v/>
      </c>
    </row>
    <row r="70">
      <c r="A70" s="13" t="n">
        <v>620</v>
      </c>
      <c r="B70" s="14" t="n">
        <v>17</v>
      </c>
      <c r="C70" s="14">
        <f>C69+B70</f>
        <v/>
      </c>
      <c r="D70" s="14">
        <f>IF(B70=0,"",C70-B70+1)</f>
        <v/>
      </c>
      <c r="E70" s="14">
        <f>IF(B70=0,"",C70)</f>
        <v/>
      </c>
      <c r="F70" s="14" t="n">
        <v>0</v>
      </c>
      <c r="G70" s="14">
        <f>G69+F70</f>
        <v/>
      </c>
      <c r="H70" s="14">
        <f>IF(F70=0,"",G70-F70+1)</f>
        <v/>
      </c>
      <c r="I70" s="14">
        <f>IF(F70=0,"",G70)</f>
        <v/>
      </c>
      <c r="J70" s="14" t="n">
        <v>5</v>
      </c>
      <c r="K70" s="14">
        <f>K69+J70</f>
        <v/>
      </c>
      <c r="L70" s="14">
        <f>IF(J70=0,"",K70-J70+1)</f>
        <v/>
      </c>
      <c r="M70" s="14">
        <f>IF(J70=0,"",K70)</f>
        <v/>
      </c>
    </row>
    <row r="71">
      <c r="A71" s="15" t="n">
        <v>619</v>
      </c>
      <c r="B71" s="16" t="n">
        <v>12</v>
      </c>
      <c r="C71" s="16">
        <f>C70+B71</f>
        <v/>
      </c>
      <c r="D71" s="16">
        <f>IF(B71=0,"",C71-B71+1)</f>
        <v/>
      </c>
      <c r="E71" s="16">
        <f>IF(B71=0,"",C71)</f>
        <v/>
      </c>
      <c r="F71" s="16" t="n">
        <v>0</v>
      </c>
      <c r="G71" s="16">
        <f>G70+F71</f>
        <v/>
      </c>
      <c r="H71" s="16">
        <f>IF(F71=0,"",G71-F71+1)</f>
        <v/>
      </c>
      <c r="I71" s="16">
        <f>IF(F71=0,"",G71)</f>
        <v/>
      </c>
      <c r="J71" s="16" t="n">
        <v>4</v>
      </c>
      <c r="K71" s="16">
        <f>K70+J71</f>
        <v/>
      </c>
      <c r="L71" s="16">
        <f>IF(J71=0,"",K71-J71+1)</f>
        <v/>
      </c>
      <c r="M71" s="16">
        <f>IF(J71=0,"",K71)</f>
        <v/>
      </c>
    </row>
    <row r="72">
      <c r="A72" s="13" t="n">
        <v>618</v>
      </c>
      <c r="B72" s="14" t="n">
        <v>10</v>
      </c>
      <c r="C72" s="14">
        <f>C71+B72</f>
        <v/>
      </c>
      <c r="D72" s="14">
        <f>IF(B72=0,"",C72-B72+1)</f>
        <v/>
      </c>
      <c r="E72" s="14">
        <f>IF(B72=0,"",C72)</f>
        <v/>
      </c>
      <c r="F72" s="14" t="n">
        <v>0</v>
      </c>
      <c r="G72" s="14">
        <f>G71+F72</f>
        <v/>
      </c>
      <c r="H72" s="14">
        <f>IF(F72=0,"",G72-F72+1)</f>
        <v/>
      </c>
      <c r="I72" s="14">
        <f>IF(F72=0,"",G72)</f>
        <v/>
      </c>
      <c r="J72" s="14" t="n">
        <v>4</v>
      </c>
      <c r="K72" s="14">
        <f>K71+J72</f>
        <v/>
      </c>
      <c r="L72" s="14">
        <f>IF(J72=0,"",K72-J72+1)</f>
        <v/>
      </c>
      <c r="M72" s="14">
        <f>IF(J72=0,"",K72)</f>
        <v/>
      </c>
    </row>
    <row r="73">
      <c r="A73" s="15" t="n">
        <v>617</v>
      </c>
      <c r="B73" s="16" t="n">
        <v>16</v>
      </c>
      <c r="C73" s="16">
        <f>C72+B73</f>
        <v/>
      </c>
      <c r="D73" s="16">
        <f>IF(B73=0,"",C73-B73+1)</f>
        <v/>
      </c>
      <c r="E73" s="16">
        <f>IF(B73=0,"",C73)</f>
        <v/>
      </c>
      <c r="F73" s="16" t="n">
        <v>0</v>
      </c>
      <c r="G73" s="16">
        <f>G72+F73</f>
        <v/>
      </c>
      <c r="H73" s="16">
        <f>IF(F73=0,"",G73-F73+1)</f>
        <v/>
      </c>
      <c r="I73" s="16">
        <f>IF(F73=0,"",G73)</f>
        <v/>
      </c>
      <c r="J73" s="16" t="n">
        <v>7</v>
      </c>
      <c r="K73" s="16">
        <f>K72+J73</f>
        <v/>
      </c>
      <c r="L73" s="16">
        <f>IF(J73=0,"",K73-J73+1)</f>
        <v/>
      </c>
      <c r="M73" s="16">
        <f>IF(J73=0,"",K73)</f>
        <v/>
      </c>
    </row>
    <row r="74">
      <c r="A74" s="13" t="n">
        <v>616</v>
      </c>
      <c r="B74" s="14" t="n">
        <v>15</v>
      </c>
      <c r="C74" s="14">
        <f>C73+B74</f>
        <v/>
      </c>
      <c r="D74" s="14">
        <f>IF(B74=0,"",C74-B74+1)</f>
        <v/>
      </c>
      <c r="E74" s="14">
        <f>IF(B74=0,"",C74)</f>
        <v/>
      </c>
      <c r="F74" s="14" t="n">
        <v>0</v>
      </c>
      <c r="G74" s="14">
        <f>G73+F74</f>
        <v/>
      </c>
      <c r="H74" s="14">
        <f>IF(F74=0,"",G74-F74+1)</f>
        <v/>
      </c>
      <c r="I74" s="14">
        <f>IF(F74=0,"",G74)</f>
        <v/>
      </c>
      <c r="J74" s="14" t="n">
        <v>0</v>
      </c>
      <c r="K74" s="14">
        <f>K73+J74</f>
        <v/>
      </c>
      <c r="L74" s="14">
        <f>IF(J74=0,"",K74-J74+1)</f>
        <v/>
      </c>
      <c r="M74" s="14">
        <f>IF(J74=0,"",K74)</f>
        <v/>
      </c>
    </row>
    <row r="75">
      <c r="A75" s="15" t="n">
        <v>615</v>
      </c>
      <c r="B75" s="16" t="n">
        <v>24</v>
      </c>
      <c r="C75" s="16">
        <f>C74+B75</f>
        <v/>
      </c>
      <c r="D75" s="16">
        <f>IF(B75=0,"",C75-B75+1)</f>
        <v/>
      </c>
      <c r="E75" s="16">
        <f>IF(B75=0,"",C75)</f>
        <v/>
      </c>
      <c r="F75" s="16" t="n">
        <v>0</v>
      </c>
      <c r="G75" s="16">
        <f>G74+F75</f>
        <v/>
      </c>
      <c r="H75" s="16">
        <f>IF(F75=0,"",G75-F75+1)</f>
        <v/>
      </c>
      <c r="I75" s="16">
        <f>IF(F75=0,"",G75)</f>
        <v/>
      </c>
      <c r="J75" s="16" t="n">
        <v>8</v>
      </c>
      <c r="K75" s="16">
        <f>K74+J75</f>
        <v/>
      </c>
      <c r="L75" s="16">
        <f>IF(J75=0,"",K75-J75+1)</f>
        <v/>
      </c>
      <c r="M75" s="16">
        <f>IF(J75=0,"",K75)</f>
        <v/>
      </c>
    </row>
    <row r="76">
      <c r="A76" s="13" t="n">
        <v>614</v>
      </c>
      <c r="B76" s="14" t="n">
        <v>20</v>
      </c>
      <c r="C76" s="14">
        <f>C75+B76</f>
        <v/>
      </c>
      <c r="D76" s="14">
        <f>IF(B76=0,"",C76-B76+1)</f>
        <v/>
      </c>
      <c r="E76" s="14">
        <f>IF(B76=0,"",C76)</f>
        <v/>
      </c>
      <c r="F76" s="14" t="n">
        <v>0</v>
      </c>
      <c r="G76" s="14">
        <f>G75+F76</f>
        <v/>
      </c>
      <c r="H76" s="14">
        <f>IF(F76=0,"",G76-F76+1)</f>
        <v/>
      </c>
      <c r="I76" s="14">
        <f>IF(F76=0,"",G76)</f>
        <v/>
      </c>
      <c r="J76" s="14" t="n">
        <v>6</v>
      </c>
      <c r="K76" s="14">
        <f>K75+J76</f>
        <v/>
      </c>
      <c r="L76" s="14">
        <f>IF(J76=0,"",K76-J76+1)</f>
        <v/>
      </c>
      <c r="M76" s="14">
        <f>IF(J76=0,"",K76)</f>
        <v/>
      </c>
    </row>
    <row r="77">
      <c r="A77" s="15" t="n">
        <v>613</v>
      </c>
      <c r="B77" s="16" t="n">
        <v>16</v>
      </c>
      <c r="C77" s="16">
        <f>C76+B77</f>
        <v/>
      </c>
      <c r="D77" s="16">
        <f>IF(B77=0,"",C77-B77+1)</f>
        <v/>
      </c>
      <c r="E77" s="16">
        <f>IF(B77=0,"",C77)</f>
        <v/>
      </c>
      <c r="F77" s="16" t="n">
        <v>0</v>
      </c>
      <c r="G77" s="16">
        <f>G76+F77</f>
        <v/>
      </c>
      <c r="H77" s="16">
        <f>IF(F77=0,"",G77-F77+1)</f>
        <v/>
      </c>
      <c r="I77" s="16">
        <f>IF(F77=0,"",G77)</f>
        <v/>
      </c>
      <c r="J77" s="16" t="n">
        <v>7</v>
      </c>
      <c r="K77" s="16">
        <f>K76+J77</f>
        <v/>
      </c>
      <c r="L77" s="16">
        <f>IF(J77=0,"",K77-J77+1)</f>
        <v/>
      </c>
      <c r="M77" s="16">
        <f>IF(J77=0,"",K77)</f>
        <v/>
      </c>
    </row>
    <row r="78">
      <c r="A78" s="13" t="n">
        <v>612</v>
      </c>
      <c r="B78" s="14" t="n">
        <v>13</v>
      </c>
      <c r="C78" s="14">
        <f>C77+B78</f>
        <v/>
      </c>
      <c r="D78" s="14">
        <f>IF(B78=0,"",C78-B78+1)</f>
        <v/>
      </c>
      <c r="E78" s="14">
        <f>IF(B78=0,"",C78)</f>
        <v/>
      </c>
      <c r="F78" s="14" t="n">
        <v>0</v>
      </c>
      <c r="G78" s="14">
        <f>G77+F78</f>
        <v/>
      </c>
      <c r="H78" s="14">
        <f>IF(F78=0,"",G78-F78+1)</f>
        <v/>
      </c>
      <c r="I78" s="14">
        <f>IF(F78=0,"",G78)</f>
        <v/>
      </c>
      <c r="J78" s="14" t="n">
        <v>7</v>
      </c>
      <c r="K78" s="14">
        <f>K77+J78</f>
        <v/>
      </c>
      <c r="L78" s="14">
        <f>IF(J78=0,"",K78-J78+1)</f>
        <v/>
      </c>
      <c r="M78" s="14">
        <f>IF(J78=0,"",K78)</f>
        <v/>
      </c>
    </row>
    <row r="79">
      <c r="A79" s="15" t="n">
        <v>611</v>
      </c>
      <c r="B79" s="16" t="n">
        <v>15</v>
      </c>
      <c r="C79" s="16">
        <f>C78+B79</f>
        <v/>
      </c>
      <c r="D79" s="16">
        <f>IF(B79=0,"",C79-B79+1)</f>
        <v/>
      </c>
      <c r="E79" s="16">
        <f>IF(B79=0,"",C79)</f>
        <v/>
      </c>
      <c r="F79" s="16" t="n">
        <v>0</v>
      </c>
      <c r="G79" s="16">
        <f>G78+F79</f>
        <v/>
      </c>
      <c r="H79" s="16">
        <f>IF(F79=0,"",G79-F79+1)</f>
        <v/>
      </c>
      <c r="I79" s="16">
        <f>IF(F79=0,"",G79)</f>
        <v/>
      </c>
      <c r="J79" s="16" t="n">
        <v>8</v>
      </c>
      <c r="K79" s="16">
        <f>K78+J79</f>
        <v/>
      </c>
      <c r="L79" s="16">
        <f>IF(J79=0,"",K79-J79+1)</f>
        <v/>
      </c>
      <c r="M79" s="16">
        <f>IF(J79=0,"",K79)</f>
        <v/>
      </c>
    </row>
    <row r="80">
      <c r="A80" s="13" t="n">
        <v>610</v>
      </c>
      <c r="B80" s="14" t="n">
        <v>18</v>
      </c>
      <c r="C80" s="14">
        <f>C79+B80</f>
        <v/>
      </c>
      <c r="D80" s="14">
        <f>IF(B80=0,"",C80-B80+1)</f>
        <v/>
      </c>
      <c r="E80" s="14">
        <f>IF(B80=0,"",C80)</f>
        <v/>
      </c>
      <c r="F80" s="14" t="n">
        <v>0</v>
      </c>
      <c r="G80" s="14">
        <f>G79+F80</f>
        <v/>
      </c>
      <c r="H80" s="14">
        <f>IF(F80=0,"",G80-F80+1)</f>
        <v/>
      </c>
      <c r="I80" s="14">
        <f>IF(F80=0,"",G80)</f>
        <v/>
      </c>
      <c r="J80" s="14" t="n">
        <v>6</v>
      </c>
      <c r="K80" s="14">
        <f>K79+J80</f>
        <v/>
      </c>
      <c r="L80" s="14">
        <f>IF(J80=0,"",K80-J80+1)</f>
        <v/>
      </c>
      <c r="M80" s="14">
        <f>IF(J80=0,"",K80)</f>
        <v/>
      </c>
    </row>
    <row r="81">
      <c r="A81" s="15" t="n">
        <v>609</v>
      </c>
      <c r="B81" s="16" t="n">
        <v>10</v>
      </c>
      <c r="C81" s="16">
        <f>C80+B81</f>
        <v/>
      </c>
      <c r="D81" s="16">
        <f>IF(B81=0,"",C81-B81+1)</f>
        <v/>
      </c>
      <c r="E81" s="16">
        <f>IF(B81=0,"",C81)</f>
        <v/>
      </c>
      <c r="F81" s="16" t="n">
        <v>0</v>
      </c>
      <c r="G81" s="16">
        <f>G80+F81</f>
        <v/>
      </c>
      <c r="H81" s="16">
        <f>IF(F81=0,"",G81-F81+1)</f>
        <v/>
      </c>
      <c r="I81" s="16">
        <f>IF(F81=0,"",G81)</f>
        <v/>
      </c>
      <c r="J81" s="16" t="n">
        <v>0</v>
      </c>
      <c r="K81" s="16">
        <f>K80+J81</f>
        <v/>
      </c>
      <c r="L81" s="16">
        <f>IF(J81=0,"",K81-J81+1)</f>
        <v/>
      </c>
      <c r="M81" s="16">
        <f>IF(J81=0,"",K81)</f>
        <v/>
      </c>
    </row>
    <row r="82">
      <c r="A82" s="13" t="n">
        <v>608</v>
      </c>
      <c r="B82" s="14" t="n">
        <v>15</v>
      </c>
      <c r="C82" s="14">
        <f>C81+B82</f>
        <v/>
      </c>
      <c r="D82" s="14">
        <f>IF(B82=0,"",C82-B82+1)</f>
        <v/>
      </c>
      <c r="E82" s="14">
        <f>IF(B82=0,"",C82)</f>
        <v/>
      </c>
      <c r="F82" s="14" t="n">
        <v>0</v>
      </c>
      <c r="G82" s="14">
        <f>G81+F82</f>
        <v/>
      </c>
      <c r="H82" s="14">
        <f>IF(F82=0,"",G82-F82+1)</f>
        <v/>
      </c>
      <c r="I82" s="14">
        <f>IF(F82=0,"",G82)</f>
        <v/>
      </c>
      <c r="J82" s="14" t="n">
        <v>4</v>
      </c>
      <c r="K82" s="14">
        <f>K81+J82</f>
        <v/>
      </c>
      <c r="L82" s="14">
        <f>IF(J82=0,"",K82-J82+1)</f>
        <v/>
      </c>
      <c r="M82" s="14">
        <f>IF(J82=0,"",K82)</f>
        <v/>
      </c>
    </row>
    <row r="83">
      <c r="A83" s="15" t="n">
        <v>607</v>
      </c>
      <c r="B83" s="16" t="n">
        <v>7</v>
      </c>
      <c r="C83" s="16">
        <f>C82+B83</f>
        <v/>
      </c>
      <c r="D83" s="16">
        <f>IF(B83=0,"",C83-B83+1)</f>
        <v/>
      </c>
      <c r="E83" s="16">
        <f>IF(B83=0,"",C83)</f>
        <v/>
      </c>
      <c r="F83" s="16" t="n">
        <v>0</v>
      </c>
      <c r="G83" s="16">
        <f>G82+F83</f>
        <v/>
      </c>
      <c r="H83" s="16">
        <f>IF(F83=0,"",G83-F83+1)</f>
        <v/>
      </c>
      <c r="I83" s="16">
        <f>IF(F83=0,"",G83)</f>
        <v/>
      </c>
      <c r="J83" s="16" t="n">
        <v>3</v>
      </c>
      <c r="K83" s="16">
        <f>K82+J83</f>
        <v/>
      </c>
      <c r="L83" s="16">
        <f>IF(J83=0,"",K83-J83+1)</f>
        <v/>
      </c>
      <c r="M83" s="16">
        <f>IF(J83=0,"",K83)</f>
        <v/>
      </c>
    </row>
    <row r="84">
      <c r="A84" s="13" t="n">
        <v>606</v>
      </c>
      <c r="B84" s="14" t="n">
        <v>15</v>
      </c>
      <c r="C84" s="14">
        <f>C83+B84</f>
        <v/>
      </c>
      <c r="D84" s="14">
        <f>IF(B84=0,"",C84-B84+1)</f>
        <v/>
      </c>
      <c r="E84" s="14">
        <f>IF(B84=0,"",C84)</f>
        <v/>
      </c>
      <c r="F84" s="14" t="n">
        <v>0</v>
      </c>
      <c r="G84" s="14">
        <f>G83+F84</f>
        <v/>
      </c>
      <c r="H84" s="14">
        <f>IF(F84=0,"",G84-F84+1)</f>
        <v/>
      </c>
      <c r="I84" s="14">
        <f>IF(F84=0,"",G84)</f>
        <v/>
      </c>
      <c r="J84" s="14" t="n">
        <v>5</v>
      </c>
      <c r="K84" s="14">
        <f>K83+J84</f>
        <v/>
      </c>
      <c r="L84" s="14">
        <f>IF(J84=0,"",K84-J84+1)</f>
        <v/>
      </c>
      <c r="M84" s="14">
        <f>IF(J84=0,"",K84)</f>
        <v/>
      </c>
    </row>
    <row r="85">
      <c r="A85" s="15" t="n">
        <v>605</v>
      </c>
      <c r="B85" s="16" t="n">
        <v>27</v>
      </c>
      <c r="C85" s="16">
        <f>C84+B85</f>
        <v/>
      </c>
      <c r="D85" s="16">
        <f>IF(B85=0,"",C85-B85+1)</f>
        <v/>
      </c>
      <c r="E85" s="16">
        <f>IF(B85=0,"",C85)</f>
        <v/>
      </c>
      <c r="F85" s="16" t="n">
        <v>0</v>
      </c>
      <c r="G85" s="16">
        <f>G84+F85</f>
        <v/>
      </c>
      <c r="H85" s="16">
        <f>IF(F85=0,"",G85-F85+1)</f>
        <v/>
      </c>
      <c r="I85" s="16">
        <f>IF(F85=0,"",G85)</f>
        <v/>
      </c>
      <c r="J85" s="16" t="n">
        <v>2</v>
      </c>
      <c r="K85" s="16">
        <f>K84+J85</f>
        <v/>
      </c>
      <c r="L85" s="16">
        <f>IF(J85=0,"",K85-J85+1)</f>
        <v/>
      </c>
      <c r="M85" s="16">
        <f>IF(J85=0,"",K85)</f>
        <v/>
      </c>
    </row>
    <row r="86">
      <c r="A86" s="13" t="n">
        <v>604</v>
      </c>
      <c r="B86" s="14" t="n">
        <v>18</v>
      </c>
      <c r="C86" s="14">
        <f>C85+B86</f>
        <v/>
      </c>
      <c r="D86" s="14">
        <f>IF(B86=0,"",C86-B86+1)</f>
        <v/>
      </c>
      <c r="E86" s="14">
        <f>IF(B86=0,"",C86)</f>
        <v/>
      </c>
      <c r="F86" s="14" t="n">
        <v>0</v>
      </c>
      <c r="G86" s="14">
        <f>G85+F86</f>
        <v/>
      </c>
      <c r="H86" s="14">
        <f>IF(F86=0,"",G86-F86+1)</f>
        <v/>
      </c>
      <c r="I86" s="14">
        <f>IF(F86=0,"",G86)</f>
        <v/>
      </c>
      <c r="J86" s="14" t="n">
        <v>5</v>
      </c>
      <c r="K86" s="14">
        <f>K85+J86</f>
        <v/>
      </c>
      <c r="L86" s="14">
        <f>IF(J86=0,"",K86-J86+1)</f>
        <v/>
      </c>
      <c r="M86" s="14">
        <f>IF(J86=0,"",K86)</f>
        <v/>
      </c>
    </row>
    <row r="87">
      <c r="A87" s="15" t="n">
        <v>603</v>
      </c>
      <c r="B87" s="16" t="n">
        <v>18</v>
      </c>
      <c r="C87" s="16">
        <f>C86+B87</f>
        <v/>
      </c>
      <c r="D87" s="16">
        <f>IF(B87=0,"",C87-B87+1)</f>
        <v/>
      </c>
      <c r="E87" s="16">
        <f>IF(B87=0,"",C87)</f>
        <v/>
      </c>
      <c r="F87" s="16" t="n">
        <v>0</v>
      </c>
      <c r="G87" s="16">
        <f>G86+F87</f>
        <v/>
      </c>
      <c r="H87" s="16">
        <f>IF(F87=0,"",G87-F87+1)</f>
        <v/>
      </c>
      <c r="I87" s="16">
        <f>IF(F87=0,"",G87)</f>
        <v/>
      </c>
      <c r="J87" s="16" t="n">
        <v>7</v>
      </c>
      <c r="K87" s="16">
        <f>K86+J87</f>
        <v/>
      </c>
      <c r="L87" s="16">
        <f>IF(J87=0,"",K87-J87+1)</f>
        <v/>
      </c>
      <c r="M87" s="16">
        <f>IF(J87=0,"",K87)</f>
        <v/>
      </c>
    </row>
    <row r="88">
      <c r="A88" s="13" t="n">
        <v>602</v>
      </c>
      <c r="B88" s="14" t="n">
        <v>21</v>
      </c>
      <c r="C88" s="14">
        <f>C87+B88</f>
        <v/>
      </c>
      <c r="D88" s="14">
        <f>IF(B88=0,"",C88-B88+1)</f>
        <v/>
      </c>
      <c r="E88" s="14">
        <f>IF(B88=0,"",C88)</f>
        <v/>
      </c>
      <c r="F88" s="14" t="n">
        <v>0</v>
      </c>
      <c r="G88" s="14">
        <f>G87+F88</f>
        <v/>
      </c>
      <c r="H88" s="14">
        <f>IF(F88=0,"",G88-F88+1)</f>
        <v/>
      </c>
      <c r="I88" s="14">
        <f>IF(F88=0,"",G88)</f>
        <v/>
      </c>
      <c r="J88" s="14" t="n">
        <v>4</v>
      </c>
      <c r="K88" s="14">
        <f>K87+J88</f>
        <v/>
      </c>
      <c r="L88" s="14">
        <f>IF(J88=0,"",K88-J88+1)</f>
        <v/>
      </c>
      <c r="M88" s="14">
        <f>IF(J88=0,"",K88)</f>
        <v/>
      </c>
    </row>
    <row r="89">
      <c r="A89" s="15" t="n">
        <v>601</v>
      </c>
      <c r="B89" s="16" t="n">
        <v>21</v>
      </c>
      <c r="C89" s="16">
        <f>C88+B89</f>
        <v/>
      </c>
      <c r="D89" s="16">
        <f>IF(B89=0,"",C89-B89+1)</f>
        <v/>
      </c>
      <c r="E89" s="16">
        <f>IF(B89=0,"",C89)</f>
        <v/>
      </c>
      <c r="F89" s="16" t="n">
        <v>0</v>
      </c>
      <c r="G89" s="16">
        <f>G88+F89</f>
        <v/>
      </c>
      <c r="H89" s="16">
        <f>IF(F89=0,"",G89-F89+1)</f>
        <v/>
      </c>
      <c r="I89" s="16">
        <f>IF(F89=0,"",G89)</f>
        <v/>
      </c>
      <c r="J89" s="16" t="n">
        <v>3</v>
      </c>
      <c r="K89" s="16">
        <f>K88+J89</f>
        <v/>
      </c>
      <c r="L89" s="16">
        <f>IF(J89=0,"",K89-J89+1)</f>
        <v/>
      </c>
      <c r="M89" s="16">
        <f>IF(J89=0,"",K89)</f>
        <v/>
      </c>
    </row>
    <row r="90">
      <c r="A90" s="13" t="n">
        <v>600</v>
      </c>
      <c r="B90" s="14" t="n">
        <v>19</v>
      </c>
      <c r="C90" s="14">
        <f>C89+B90</f>
        <v/>
      </c>
      <c r="D90" s="14">
        <f>IF(B90=0,"",C90-B90+1)</f>
        <v/>
      </c>
      <c r="E90" s="14">
        <f>IF(B90=0,"",C90)</f>
        <v/>
      </c>
      <c r="F90" s="14" t="n">
        <v>0</v>
      </c>
      <c r="G90" s="14">
        <f>G89+F90</f>
        <v/>
      </c>
      <c r="H90" s="14">
        <f>IF(F90=0,"",G90-F90+1)</f>
        <v/>
      </c>
      <c r="I90" s="14">
        <f>IF(F90=0,"",G90)</f>
        <v/>
      </c>
      <c r="J90" s="14" t="n">
        <v>6</v>
      </c>
      <c r="K90" s="14">
        <f>K89+J90</f>
        <v/>
      </c>
      <c r="L90" s="14">
        <f>IF(J90=0,"",K90-J90+1)</f>
        <v/>
      </c>
      <c r="M90" s="14">
        <f>IF(J90=0,"",K90)</f>
        <v/>
      </c>
    </row>
    <row r="91">
      <c r="A91" s="15" t="n">
        <v>599</v>
      </c>
      <c r="B91" s="16" t="n">
        <v>27</v>
      </c>
      <c r="C91" s="16">
        <f>C90+B91</f>
        <v/>
      </c>
      <c r="D91" s="16">
        <f>IF(B91=0,"",C91-B91+1)</f>
        <v/>
      </c>
      <c r="E91" s="16">
        <f>IF(B91=0,"",C91)</f>
        <v/>
      </c>
      <c r="F91" s="16" t="n">
        <v>1</v>
      </c>
      <c r="G91" s="16">
        <f>G90+F91</f>
        <v/>
      </c>
      <c r="H91" s="16">
        <f>IF(F91=0,"",G91-F91+1)</f>
        <v/>
      </c>
      <c r="I91" s="16">
        <f>IF(F91=0,"",G91)</f>
        <v/>
      </c>
      <c r="J91" s="16" t="n">
        <v>10</v>
      </c>
      <c r="K91" s="16">
        <f>K90+J91</f>
        <v/>
      </c>
      <c r="L91" s="16">
        <f>IF(J91=0,"",K91-J91+1)</f>
        <v/>
      </c>
      <c r="M91" s="16">
        <f>IF(J91=0,"",K91)</f>
        <v/>
      </c>
    </row>
    <row r="92">
      <c r="A92" s="13" t="n">
        <v>598</v>
      </c>
      <c r="B92" s="14" t="n">
        <v>12</v>
      </c>
      <c r="C92" s="14">
        <f>C91+B92</f>
        <v/>
      </c>
      <c r="D92" s="14">
        <f>IF(B92=0,"",C92-B92+1)</f>
        <v/>
      </c>
      <c r="E92" s="14">
        <f>IF(B92=0,"",C92)</f>
        <v/>
      </c>
      <c r="F92" s="14" t="n">
        <v>0</v>
      </c>
      <c r="G92" s="14">
        <f>G91+F92</f>
        <v/>
      </c>
      <c r="H92" s="14">
        <f>IF(F92=0,"",G92-F92+1)</f>
        <v/>
      </c>
      <c r="I92" s="14">
        <f>IF(F92=0,"",G92)</f>
        <v/>
      </c>
      <c r="J92" s="14" t="n">
        <v>3</v>
      </c>
      <c r="K92" s="14">
        <f>K91+J92</f>
        <v/>
      </c>
      <c r="L92" s="14">
        <f>IF(J92=0,"",K92-J92+1)</f>
        <v/>
      </c>
      <c r="M92" s="14">
        <f>IF(J92=0,"",K92)</f>
        <v/>
      </c>
    </row>
    <row r="93">
      <c r="A93" s="15" t="n">
        <v>597</v>
      </c>
      <c r="B93" s="16" t="n">
        <v>22</v>
      </c>
      <c r="C93" s="16">
        <f>C92+B93</f>
        <v/>
      </c>
      <c r="D93" s="16">
        <f>IF(B93=0,"",C93-B93+1)</f>
        <v/>
      </c>
      <c r="E93" s="16">
        <f>IF(B93=0,"",C93)</f>
        <v/>
      </c>
      <c r="F93" s="16" t="n">
        <v>0</v>
      </c>
      <c r="G93" s="16">
        <f>G92+F93</f>
        <v/>
      </c>
      <c r="H93" s="16">
        <f>IF(F93=0,"",G93-F93+1)</f>
        <v/>
      </c>
      <c r="I93" s="16">
        <f>IF(F93=0,"",G93)</f>
        <v/>
      </c>
      <c r="J93" s="16" t="n">
        <v>7</v>
      </c>
      <c r="K93" s="16">
        <f>K92+J93</f>
        <v/>
      </c>
      <c r="L93" s="16">
        <f>IF(J93=0,"",K93-J93+1)</f>
        <v/>
      </c>
      <c r="M93" s="16">
        <f>IF(J93=0,"",K93)</f>
        <v/>
      </c>
    </row>
    <row r="94">
      <c r="A94" s="13" t="n">
        <v>596</v>
      </c>
      <c r="B94" s="14" t="n">
        <v>22</v>
      </c>
      <c r="C94" s="14">
        <f>C93+B94</f>
        <v/>
      </c>
      <c r="D94" s="14">
        <f>IF(B94=0,"",C94-B94+1)</f>
        <v/>
      </c>
      <c r="E94" s="14">
        <f>IF(B94=0,"",C94)</f>
        <v/>
      </c>
      <c r="F94" s="14" t="n">
        <v>0</v>
      </c>
      <c r="G94" s="14">
        <f>G93+F94</f>
        <v/>
      </c>
      <c r="H94" s="14">
        <f>IF(F94=0,"",G94-F94+1)</f>
        <v/>
      </c>
      <c r="I94" s="14">
        <f>IF(F94=0,"",G94)</f>
        <v/>
      </c>
      <c r="J94" s="14" t="n">
        <v>4</v>
      </c>
      <c r="K94" s="14">
        <f>K93+J94</f>
        <v/>
      </c>
      <c r="L94" s="14">
        <f>IF(J94=0,"",K94-J94+1)</f>
        <v/>
      </c>
      <c r="M94" s="14">
        <f>IF(J94=0,"",K94)</f>
        <v/>
      </c>
    </row>
    <row r="95">
      <c r="A95" s="15" t="n">
        <v>595</v>
      </c>
      <c r="B95" s="16" t="n">
        <v>23</v>
      </c>
      <c r="C95" s="16">
        <f>C94+B95</f>
        <v/>
      </c>
      <c r="D95" s="16">
        <f>IF(B95=0,"",C95-B95+1)</f>
        <v/>
      </c>
      <c r="E95" s="16">
        <f>IF(B95=0,"",C95)</f>
        <v/>
      </c>
      <c r="F95" s="16" t="n">
        <v>2</v>
      </c>
      <c r="G95" s="16">
        <f>G94+F95</f>
        <v/>
      </c>
      <c r="H95" s="16">
        <f>IF(F95=0,"",G95-F95+1)</f>
        <v/>
      </c>
      <c r="I95" s="16">
        <f>IF(F95=0,"",G95)</f>
        <v/>
      </c>
      <c r="J95" s="16" t="n">
        <v>5</v>
      </c>
      <c r="K95" s="16">
        <f>K94+J95</f>
        <v/>
      </c>
      <c r="L95" s="16">
        <f>IF(J95=0,"",K95-J95+1)</f>
        <v/>
      </c>
      <c r="M95" s="16">
        <f>IF(J95=0,"",K95)</f>
        <v/>
      </c>
    </row>
    <row r="96">
      <c r="A96" s="13" t="n">
        <v>594</v>
      </c>
      <c r="B96" s="14" t="n">
        <v>25</v>
      </c>
      <c r="C96" s="14">
        <f>C95+B96</f>
        <v/>
      </c>
      <c r="D96" s="14">
        <f>IF(B96=0,"",C96-B96+1)</f>
        <v/>
      </c>
      <c r="E96" s="14">
        <f>IF(B96=0,"",C96)</f>
        <v/>
      </c>
      <c r="F96" s="14" t="n">
        <v>0</v>
      </c>
      <c r="G96" s="14">
        <f>G95+F96</f>
        <v/>
      </c>
      <c r="H96" s="14">
        <f>IF(F96=0,"",G96-F96+1)</f>
        <v/>
      </c>
      <c r="I96" s="14">
        <f>IF(F96=0,"",G96)</f>
        <v/>
      </c>
      <c r="J96" s="14" t="n">
        <v>12</v>
      </c>
      <c r="K96" s="14">
        <f>K95+J96</f>
        <v/>
      </c>
      <c r="L96" s="14">
        <f>IF(J96=0,"",K96-J96+1)</f>
        <v/>
      </c>
      <c r="M96" s="14">
        <f>IF(J96=0,"",K96)</f>
        <v/>
      </c>
    </row>
    <row r="97">
      <c r="A97" s="15" t="n">
        <v>593</v>
      </c>
      <c r="B97" s="16" t="n">
        <v>19</v>
      </c>
      <c r="C97" s="16">
        <f>C96+B97</f>
        <v/>
      </c>
      <c r="D97" s="16">
        <f>IF(B97=0,"",C97-B97+1)</f>
        <v/>
      </c>
      <c r="E97" s="16">
        <f>IF(B97=0,"",C97)</f>
        <v/>
      </c>
      <c r="F97" s="16" t="n">
        <v>0</v>
      </c>
      <c r="G97" s="16">
        <f>G96+F97</f>
        <v/>
      </c>
      <c r="H97" s="16">
        <f>IF(F97=0,"",G97-F97+1)</f>
        <v/>
      </c>
      <c r="I97" s="16">
        <f>IF(F97=0,"",G97)</f>
        <v/>
      </c>
      <c r="J97" s="16" t="n">
        <v>5</v>
      </c>
      <c r="K97" s="16">
        <f>K96+J97</f>
        <v/>
      </c>
      <c r="L97" s="16">
        <f>IF(J97=0,"",K97-J97+1)</f>
        <v/>
      </c>
      <c r="M97" s="16">
        <f>IF(J97=0,"",K97)</f>
        <v/>
      </c>
    </row>
    <row r="98">
      <c r="A98" s="13" t="n">
        <v>592</v>
      </c>
      <c r="B98" s="14" t="n">
        <v>25</v>
      </c>
      <c r="C98" s="14">
        <f>C97+B98</f>
        <v/>
      </c>
      <c r="D98" s="14">
        <f>IF(B98=0,"",C98-B98+1)</f>
        <v/>
      </c>
      <c r="E98" s="14">
        <f>IF(B98=0,"",C98)</f>
        <v/>
      </c>
      <c r="F98" s="14" t="n">
        <v>0</v>
      </c>
      <c r="G98" s="14">
        <f>G97+F98</f>
        <v/>
      </c>
      <c r="H98" s="14">
        <f>IF(F98=0,"",G98-F98+1)</f>
        <v/>
      </c>
      <c r="I98" s="14">
        <f>IF(F98=0,"",G98)</f>
        <v/>
      </c>
      <c r="J98" s="14" t="n">
        <v>10</v>
      </c>
      <c r="K98" s="14">
        <f>K97+J98</f>
        <v/>
      </c>
      <c r="L98" s="14">
        <f>IF(J98=0,"",K98-J98+1)</f>
        <v/>
      </c>
      <c r="M98" s="14">
        <f>IF(J98=0,"",K98)</f>
        <v/>
      </c>
    </row>
    <row r="99">
      <c r="A99" s="15" t="n">
        <v>591</v>
      </c>
      <c r="B99" s="16" t="n">
        <v>29</v>
      </c>
      <c r="C99" s="16">
        <f>C98+B99</f>
        <v/>
      </c>
      <c r="D99" s="16">
        <f>IF(B99=0,"",C99-B99+1)</f>
        <v/>
      </c>
      <c r="E99" s="16">
        <f>IF(B99=0,"",C99)</f>
        <v/>
      </c>
      <c r="F99" s="16" t="n">
        <v>0</v>
      </c>
      <c r="G99" s="16">
        <f>G98+F99</f>
        <v/>
      </c>
      <c r="H99" s="16">
        <f>IF(F99=0,"",G99-F99+1)</f>
        <v/>
      </c>
      <c r="I99" s="16">
        <f>IF(F99=0,"",G99)</f>
        <v/>
      </c>
      <c r="J99" s="16" t="n">
        <v>7</v>
      </c>
      <c r="K99" s="16">
        <f>K98+J99</f>
        <v/>
      </c>
      <c r="L99" s="16">
        <f>IF(J99=0,"",K99-J99+1)</f>
        <v/>
      </c>
      <c r="M99" s="16">
        <f>IF(J99=0,"",K99)</f>
        <v/>
      </c>
    </row>
    <row r="100">
      <c r="A100" s="13" t="n">
        <v>590</v>
      </c>
      <c r="B100" s="14" t="n">
        <v>38</v>
      </c>
      <c r="C100" s="14">
        <f>C99+B100</f>
        <v/>
      </c>
      <c r="D100" s="14">
        <f>IF(B100=0,"",C100-B100+1)</f>
        <v/>
      </c>
      <c r="E100" s="14">
        <f>IF(B100=0,"",C100)</f>
        <v/>
      </c>
      <c r="F100" s="14" t="n">
        <v>1</v>
      </c>
      <c r="G100" s="14">
        <f>G99+F100</f>
        <v/>
      </c>
      <c r="H100" s="14">
        <f>IF(F100=0,"",G100-F100+1)</f>
        <v/>
      </c>
      <c r="I100" s="14">
        <f>IF(F100=0,"",G100)</f>
        <v/>
      </c>
      <c r="J100" s="14" t="n">
        <v>11</v>
      </c>
      <c r="K100" s="14">
        <f>K99+J100</f>
        <v/>
      </c>
      <c r="L100" s="14">
        <f>IF(J100=0,"",K100-J100+1)</f>
        <v/>
      </c>
      <c r="M100" s="14">
        <f>IF(J100=0,"",K100)</f>
        <v/>
      </c>
    </row>
    <row r="101">
      <c r="A101" s="15" t="n">
        <v>589</v>
      </c>
      <c r="B101" s="16" t="n">
        <v>26</v>
      </c>
      <c r="C101" s="16">
        <f>C100+B101</f>
        <v/>
      </c>
      <c r="D101" s="16">
        <f>IF(B101=0,"",C101-B101+1)</f>
        <v/>
      </c>
      <c r="E101" s="16">
        <f>IF(B101=0,"",C101)</f>
        <v/>
      </c>
      <c r="F101" s="16" t="n">
        <v>0</v>
      </c>
      <c r="G101" s="16">
        <f>G100+F101</f>
        <v/>
      </c>
      <c r="H101" s="16">
        <f>IF(F101=0,"",G101-F101+1)</f>
        <v/>
      </c>
      <c r="I101" s="16">
        <f>IF(F101=0,"",G101)</f>
        <v/>
      </c>
      <c r="J101" s="16" t="n">
        <v>6</v>
      </c>
      <c r="K101" s="16">
        <f>K100+J101</f>
        <v/>
      </c>
      <c r="L101" s="16">
        <f>IF(J101=0,"",K101-J101+1)</f>
        <v/>
      </c>
      <c r="M101" s="16">
        <f>IF(J101=0,"",K101)</f>
        <v/>
      </c>
    </row>
    <row r="102">
      <c r="A102" s="13" t="n">
        <v>588</v>
      </c>
      <c r="B102" s="14" t="n">
        <v>29</v>
      </c>
      <c r="C102" s="14">
        <f>C101+B102</f>
        <v/>
      </c>
      <c r="D102" s="14">
        <f>IF(B102=0,"",C102-B102+1)</f>
        <v/>
      </c>
      <c r="E102" s="14">
        <f>IF(B102=0,"",C102)</f>
        <v/>
      </c>
      <c r="F102" s="14" t="n">
        <v>0</v>
      </c>
      <c r="G102" s="14">
        <f>G101+F102</f>
        <v/>
      </c>
      <c r="H102" s="14">
        <f>IF(F102=0,"",G102-F102+1)</f>
        <v/>
      </c>
      <c r="I102" s="14">
        <f>IF(F102=0,"",G102)</f>
        <v/>
      </c>
      <c r="J102" s="14" t="n">
        <v>12</v>
      </c>
      <c r="K102" s="14">
        <f>K101+J102</f>
        <v/>
      </c>
      <c r="L102" s="14">
        <f>IF(J102=0,"",K102-J102+1)</f>
        <v/>
      </c>
      <c r="M102" s="14">
        <f>IF(J102=0,"",K102)</f>
        <v/>
      </c>
    </row>
    <row r="103">
      <c r="A103" s="15" t="n">
        <v>587</v>
      </c>
      <c r="B103" s="16" t="n">
        <v>21</v>
      </c>
      <c r="C103" s="16">
        <f>C102+B103</f>
        <v/>
      </c>
      <c r="D103" s="16">
        <f>IF(B103=0,"",C103-B103+1)</f>
        <v/>
      </c>
      <c r="E103" s="16">
        <f>IF(B103=0,"",C103)</f>
        <v/>
      </c>
      <c r="F103" s="16" t="n">
        <v>0</v>
      </c>
      <c r="G103" s="16">
        <f>G102+F103</f>
        <v/>
      </c>
      <c r="H103" s="16">
        <f>IF(F103=0,"",G103-F103+1)</f>
        <v/>
      </c>
      <c r="I103" s="16">
        <f>IF(F103=0,"",G103)</f>
        <v/>
      </c>
      <c r="J103" s="16" t="n">
        <v>5</v>
      </c>
      <c r="K103" s="16">
        <f>K102+J103</f>
        <v/>
      </c>
      <c r="L103" s="16">
        <f>IF(J103=0,"",K103-J103+1)</f>
        <v/>
      </c>
      <c r="M103" s="16">
        <f>IF(J103=0,"",K103)</f>
        <v/>
      </c>
    </row>
    <row r="104">
      <c r="A104" s="13" t="n">
        <v>586</v>
      </c>
      <c r="B104" s="14" t="n">
        <v>32</v>
      </c>
      <c r="C104" s="14">
        <f>C103+B104</f>
        <v/>
      </c>
      <c r="D104" s="14">
        <f>IF(B104=0,"",C104-B104+1)</f>
        <v/>
      </c>
      <c r="E104" s="14">
        <f>IF(B104=0,"",C104)</f>
        <v/>
      </c>
      <c r="F104" s="14" t="n">
        <v>1</v>
      </c>
      <c r="G104" s="14">
        <f>G103+F104</f>
        <v/>
      </c>
      <c r="H104" s="14">
        <f>IF(F104=0,"",G104-F104+1)</f>
        <v/>
      </c>
      <c r="I104" s="14">
        <f>IF(F104=0,"",G104)</f>
        <v/>
      </c>
      <c r="J104" s="14" t="n">
        <v>4</v>
      </c>
      <c r="K104" s="14">
        <f>K103+J104</f>
        <v/>
      </c>
      <c r="L104" s="14">
        <f>IF(J104=0,"",K104-J104+1)</f>
        <v/>
      </c>
      <c r="M104" s="14">
        <f>IF(J104=0,"",K104)</f>
        <v/>
      </c>
    </row>
    <row r="105">
      <c r="A105" s="15" t="n">
        <v>585</v>
      </c>
      <c r="B105" s="16" t="n">
        <v>37</v>
      </c>
      <c r="C105" s="16">
        <f>C104+B105</f>
        <v/>
      </c>
      <c r="D105" s="16">
        <f>IF(B105=0,"",C105-B105+1)</f>
        <v/>
      </c>
      <c r="E105" s="16">
        <f>IF(B105=0,"",C105)</f>
        <v/>
      </c>
      <c r="F105" s="16" t="n">
        <v>1</v>
      </c>
      <c r="G105" s="16">
        <f>G104+F105</f>
        <v/>
      </c>
      <c r="H105" s="16">
        <f>IF(F105=0,"",G105-F105+1)</f>
        <v/>
      </c>
      <c r="I105" s="16">
        <f>IF(F105=0,"",G105)</f>
        <v/>
      </c>
      <c r="J105" s="16" t="n">
        <v>14</v>
      </c>
      <c r="K105" s="16">
        <f>K104+J105</f>
        <v/>
      </c>
      <c r="L105" s="16">
        <f>IF(J105=0,"",K105-J105+1)</f>
        <v/>
      </c>
      <c r="M105" s="16">
        <f>IF(J105=0,"",K105)</f>
        <v/>
      </c>
    </row>
    <row r="106">
      <c r="A106" s="13" t="n">
        <v>584</v>
      </c>
      <c r="B106" s="14" t="n">
        <v>34</v>
      </c>
      <c r="C106" s="14">
        <f>C105+B106</f>
        <v/>
      </c>
      <c r="D106" s="14">
        <f>IF(B106=0,"",C106-B106+1)</f>
        <v/>
      </c>
      <c r="E106" s="14">
        <f>IF(B106=0,"",C106)</f>
        <v/>
      </c>
      <c r="F106" s="14" t="n">
        <v>0</v>
      </c>
      <c r="G106" s="14">
        <f>G105+F106</f>
        <v/>
      </c>
      <c r="H106" s="14">
        <f>IF(F106=0,"",G106-F106+1)</f>
        <v/>
      </c>
      <c r="I106" s="14">
        <f>IF(F106=0,"",G106)</f>
        <v/>
      </c>
      <c r="J106" s="14" t="n">
        <v>10</v>
      </c>
      <c r="K106" s="14">
        <f>K105+J106</f>
        <v/>
      </c>
      <c r="L106" s="14">
        <f>IF(J106=0,"",K106-J106+1)</f>
        <v/>
      </c>
      <c r="M106" s="14">
        <f>IF(J106=0,"",K106)</f>
        <v/>
      </c>
    </row>
    <row r="107">
      <c r="A107" s="15" t="n">
        <v>583</v>
      </c>
      <c r="B107" s="16" t="n">
        <v>40</v>
      </c>
      <c r="C107" s="16">
        <f>C106+B107</f>
        <v/>
      </c>
      <c r="D107" s="16">
        <f>IF(B107=0,"",C107-B107+1)</f>
        <v/>
      </c>
      <c r="E107" s="16">
        <f>IF(B107=0,"",C107)</f>
        <v/>
      </c>
      <c r="F107" s="16" t="n">
        <v>0</v>
      </c>
      <c r="G107" s="16">
        <f>G106+F107</f>
        <v/>
      </c>
      <c r="H107" s="16">
        <f>IF(F107=0,"",G107-F107+1)</f>
        <v/>
      </c>
      <c r="I107" s="16">
        <f>IF(F107=0,"",G107)</f>
        <v/>
      </c>
      <c r="J107" s="16" t="n">
        <v>10</v>
      </c>
      <c r="K107" s="16">
        <f>K106+J107</f>
        <v/>
      </c>
      <c r="L107" s="16">
        <f>IF(J107=0,"",K107-J107+1)</f>
        <v/>
      </c>
      <c r="M107" s="16">
        <f>IF(J107=0,"",K107)</f>
        <v/>
      </c>
    </row>
    <row r="108">
      <c r="A108" s="13" t="n">
        <v>582</v>
      </c>
      <c r="B108" s="14" t="n">
        <v>18</v>
      </c>
      <c r="C108" s="14">
        <f>C107+B108</f>
        <v/>
      </c>
      <c r="D108" s="14">
        <f>IF(B108=0,"",C108-B108+1)</f>
        <v/>
      </c>
      <c r="E108" s="14">
        <f>IF(B108=0,"",C108)</f>
        <v/>
      </c>
      <c r="F108" s="14" t="n">
        <v>0</v>
      </c>
      <c r="G108" s="14">
        <f>G107+F108</f>
        <v/>
      </c>
      <c r="H108" s="14">
        <f>IF(F108=0,"",G108-F108+1)</f>
        <v/>
      </c>
      <c r="I108" s="14">
        <f>IF(F108=0,"",G108)</f>
        <v/>
      </c>
      <c r="J108" s="14" t="n">
        <v>5</v>
      </c>
      <c r="K108" s="14">
        <f>K107+J108</f>
        <v/>
      </c>
      <c r="L108" s="14">
        <f>IF(J108=0,"",K108-J108+1)</f>
        <v/>
      </c>
      <c r="M108" s="14">
        <f>IF(J108=0,"",K108)</f>
        <v/>
      </c>
    </row>
    <row r="109">
      <c r="A109" s="15" t="n">
        <v>581</v>
      </c>
      <c r="B109" s="16" t="n">
        <v>32</v>
      </c>
      <c r="C109" s="16">
        <f>C108+B109</f>
        <v/>
      </c>
      <c r="D109" s="16">
        <f>IF(B109=0,"",C109-B109+1)</f>
        <v/>
      </c>
      <c r="E109" s="16">
        <f>IF(B109=0,"",C109)</f>
        <v/>
      </c>
      <c r="F109" s="16" t="n">
        <v>0</v>
      </c>
      <c r="G109" s="16">
        <f>G108+F109</f>
        <v/>
      </c>
      <c r="H109" s="16">
        <f>IF(F109=0,"",G109-F109+1)</f>
        <v/>
      </c>
      <c r="I109" s="16">
        <f>IF(F109=0,"",G109)</f>
        <v/>
      </c>
      <c r="J109" s="16" t="n">
        <v>7</v>
      </c>
      <c r="K109" s="16">
        <f>K108+J109</f>
        <v/>
      </c>
      <c r="L109" s="16">
        <f>IF(J109=0,"",K109-J109+1)</f>
        <v/>
      </c>
      <c r="M109" s="16">
        <f>IF(J109=0,"",K109)</f>
        <v/>
      </c>
    </row>
    <row r="110">
      <c r="A110" s="13" t="n">
        <v>580</v>
      </c>
      <c r="B110" s="14" t="n">
        <v>47</v>
      </c>
      <c r="C110" s="14">
        <f>C109+B110</f>
        <v/>
      </c>
      <c r="D110" s="14">
        <f>IF(B110=0,"",C110-B110+1)</f>
        <v/>
      </c>
      <c r="E110" s="14">
        <f>IF(B110=0,"",C110)</f>
        <v/>
      </c>
      <c r="F110" s="14" t="n">
        <v>0</v>
      </c>
      <c r="G110" s="14">
        <f>G109+F110</f>
        <v/>
      </c>
      <c r="H110" s="14">
        <f>IF(F110=0,"",G110-F110+1)</f>
        <v/>
      </c>
      <c r="I110" s="14">
        <f>IF(F110=0,"",G110)</f>
        <v/>
      </c>
      <c r="J110" s="14" t="n">
        <v>18</v>
      </c>
      <c r="K110" s="14">
        <f>K109+J110</f>
        <v/>
      </c>
      <c r="L110" s="14">
        <f>IF(J110=0,"",K110-J110+1)</f>
        <v/>
      </c>
      <c r="M110" s="14">
        <f>IF(J110=0,"",K110)</f>
        <v/>
      </c>
    </row>
    <row r="111">
      <c r="A111" s="15" t="n">
        <v>579</v>
      </c>
      <c r="B111" s="16" t="n">
        <v>31</v>
      </c>
      <c r="C111" s="16">
        <f>C110+B111</f>
        <v/>
      </c>
      <c r="D111" s="16">
        <f>IF(B111=0,"",C111-B111+1)</f>
        <v/>
      </c>
      <c r="E111" s="16">
        <f>IF(B111=0,"",C111)</f>
        <v/>
      </c>
      <c r="F111" s="16" t="n">
        <v>0</v>
      </c>
      <c r="G111" s="16">
        <f>G110+F111</f>
        <v/>
      </c>
      <c r="H111" s="16">
        <f>IF(F111=0,"",G111-F111+1)</f>
        <v/>
      </c>
      <c r="I111" s="16">
        <f>IF(F111=0,"",G111)</f>
        <v/>
      </c>
      <c r="J111" s="16" t="n">
        <v>16</v>
      </c>
      <c r="K111" s="16">
        <f>K110+J111</f>
        <v/>
      </c>
      <c r="L111" s="16">
        <f>IF(J111=0,"",K111-J111+1)</f>
        <v/>
      </c>
      <c r="M111" s="16">
        <f>IF(J111=0,"",K111)</f>
        <v/>
      </c>
    </row>
    <row r="112">
      <c r="A112" s="13" t="n">
        <v>578</v>
      </c>
      <c r="B112" s="14" t="n">
        <v>25</v>
      </c>
      <c r="C112" s="14">
        <f>C111+B112</f>
        <v/>
      </c>
      <c r="D112" s="14">
        <f>IF(B112=0,"",C112-B112+1)</f>
        <v/>
      </c>
      <c r="E112" s="14">
        <f>IF(B112=0,"",C112)</f>
        <v/>
      </c>
      <c r="F112" s="14" t="n">
        <v>0</v>
      </c>
      <c r="G112" s="14">
        <f>G111+F112</f>
        <v/>
      </c>
      <c r="H112" s="14">
        <f>IF(F112=0,"",G112-F112+1)</f>
        <v/>
      </c>
      <c r="I112" s="14">
        <f>IF(F112=0,"",G112)</f>
        <v/>
      </c>
      <c r="J112" s="14" t="n">
        <v>14</v>
      </c>
      <c r="K112" s="14">
        <f>K111+J112</f>
        <v/>
      </c>
      <c r="L112" s="14">
        <f>IF(J112=0,"",K112-J112+1)</f>
        <v/>
      </c>
      <c r="M112" s="14">
        <f>IF(J112=0,"",K112)</f>
        <v/>
      </c>
    </row>
    <row r="113">
      <c r="A113" s="15" t="n">
        <v>577</v>
      </c>
      <c r="B113" s="16" t="n">
        <v>33</v>
      </c>
      <c r="C113" s="16">
        <f>C112+B113</f>
        <v/>
      </c>
      <c r="D113" s="16">
        <f>IF(B113=0,"",C113-B113+1)</f>
        <v/>
      </c>
      <c r="E113" s="16">
        <f>IF(B113=0,"",C113)</f>
        <v/>
      </c>
      <c r="F113" s="16" t="n">
        <v>0</v>
      </c>
      <c r="G113" s="16">
        <f>G112+F113</f>
        <v/>
      </c>
      <c r="H113" s="16">
        <f>IF(F113=0,"",G113-F113+1)</f>
        <v/>
      </c>
      <c r="I113" s="16">
        <f>IF(F113=0,"",G113)</f>
        <v/>
      </c>
      <c r="J113" s="16" t="n">
        <v>11</v>
      </c>
      <c r="K113" s="16">
        <f>K112+J113</f>
        <v/>
      </c>
      <c r="L113" s="16">
        <f>IF(J113=0,"",K113-J113+1)</f>
        <v/>
      </c>
      <c r="M113" s="16">
        <f>IF(J113=0,"",K113)</f>
        <v/>
      </c>
    </row>
    <row r="114">
      <c r="A114" s="13" t="n">
        <v>576</v>
      </c>
      <c r="B114" s="14" t="n">
        <v>29</v>
      </c>
      <c r="C114" s="14">
        <f>C113+B114</f>
        <v/>
      </c>
      <c r="D114" s="14">
        <f>IF(B114=0,"",C114-B114+1)</f>
        <v/>
      </c>
      <c r="E114" s="14">
        <f>IF(B114=0,"",C114)</f>
        <v/>
      </c>
      <c r="F114" s="14" t="n">
        <v>0</v>
      </c>
      <c r="G114" s="14">
        <f>G113+F114</f>
        <v/>
      </c>
      <c r="H114" s="14">
        <f>IF(F114=0,"",G114-F114+1)</f>
        <v/>
      </c>
      <c r="I114" s="14">
        <f>IF(F114=0,"",G114)</f>
        <v/>
      </c>
      <c r="J114" s="14" t="n">
        <v>7</v>
      </c>
      <c r="K114" s="14">
        <f>K113+J114</f>
        <v/>
      </c>
      <c r="L114" s="14">
        <f>IF(J114=0,"",K114-J114+1)</f>
        <v/>
      </c>
      <c r="M114" s="14">
        <f>IF(J114=0,"",K114)</f>
        <v/>
      </c>
    </row>
    <row r="115">
      <c r="A115" s="15" t="n">
        <v>575</v>
      </c>
      <c r="B115" s="16" t="n">
        <v>46</v>
      </c>
      <c r="C115" s="16">
        <f>C114+B115</f>
        <v/>
      </c>
      <c r="D115" s="16">
        <f>IF(B115=0,"",C115-B115+1)</f>
        <v/>
      </c>
      <c r="E115" s="16">
        <f>IF(B115=0,"",C115)</f>
        <v/>
      </c>
      <c r="F115" s="16" t="n">
        <v>0</v>
      </c>
      <c r="G115" s="16">
        <f>G114+F115</f>
        <v/>
      </c>
      <c r="H115" s="16">
        <f>IF(F115=0,"",G115-F115+1)</f>
        <v/>
      </c>
      <c r="I115" s="16">
        <f>IF(F115=0,"",G115)</f>
        <v/>
      </c>
      <c r="J115" s="16" t="n">
        <v>18</v>
      </c>
      <c r="K115" s="16">
        <f>K114+J115</f>
        <v/>
      </c>
      <c r="L115" s="16">
        <f>IF(J115=0,"",K115-J115+1)</f>
        <v/>
      </c>
      <c r="M115" s="16">
        <f>IF(J115=0,"",K115)</f>
        <v/>
      </c>
    </row>
    <row r="116">
      <c r="A116" s="13" t="n">
        <v>574</v>
      </c>
      <c r="B116" s="14" t="n">
        <v>30</v>
      </c>
      <c r="C116" s="14">
        <f>C115+B116</f>
        <v/>
      </c>
      <c r="D116" s="14">
        <f>IF(B116=0,"",C116-B116+1)</f>
        <v/>
      </c>
      <c r="E116" s="14">
        <f>IF(B116=0,"",C116)</f>
        <v/>
      </c>
      <c r="F116" s="14" t="n">
        <v>0</v>
      </c>
      <c r="G116" s="14">
        <f>G115+F116</f>
        <v/>
      </c>
      <c r="H116" s="14">
        <f>IF(F116=0,"",G116-F116+1)</f>
        <v/>
      </c>
      <c r="I116" s="14">
        <f>IF(F116=0,"",G116)</f>
        <v/>
      </c>
      <c r="J116" s="14" t="n">
        <v>12</v>
      </c>
      <c r="K116" s="14">
        <f>K115+J116</f>
        <v/>
      </c>
      <c r="L116" s="14">
        <f>IF(J116=0,"",K116-J116+1)</f>
        <v/>
      </c>
      <c r="M116" s="14">
        <f>IF(J116=0,"",K116)</f>
        <v/>
      </c>
    </row>
    <row r="117">
      <c r="A117" s="15" t="n">
        <v>573</v>
      </c>
      <c r="B117" s="16" t="n">
        <v>31</v>
      </c>
      <c r="C117" s="16">
        <f>C116+B117</f>
        <v/>
      </c>
      <c r="D117" s="16">
        <f>IF(B117=0,"",C117-B117+1)</f>
        <v/>
      </c>
      <c r="E117" s="16">
        <f>IF(B117=0,"",C117)</f>
        <v/>
      </c>
      <c r="F117" s="16" t="n">
        <v>0</v>
      </c>
      <c r="G117" s="16">
        <f>G116+F117</f>
        <v/>
      </c>
      <c r="H117" s="16">
        <f>IF(F117=0,"",G117-F117+1)</f>
        <v/>
      </c>
      <c r="I117" s="16">
        <f>IF(F117=0,"",G117)</f>
        <v/>
      </c>
      <c r="J117" s="16" t="n">
        <v>15</v>
      </c>
      <c r="K117" s="16">
        <f>K116+J117</f>
        <v/>
      </c>
      <c r="L117" s="16">
        <f>IF(J117=0,"",K117-J117+1)</f>
        <v/>
      </c>
      <c r="M117" s="16">
        <f>IF(J117=0,"",K117)</f>
        <v/>
      </c>
    </row>
    <row r="118">
      <c r="A118" s="13" t="n">
        <v>572</v>
      </c>
      <c r="B118" s="14" t="n">
        <v>46</v>
      </c>
      <c r="C118" s="14">
        <f>C117+B118</f>
        <v/>
      </c>
      <c r="D118" s="14">
        <f>IF(B118=0,"",C118-B118+1)</f>
        <v/>
      </c>
      <c r="E118" s="14">
        <f>IF(B118=0,"",C118)</f>
        <v/>
      </c>
      <c r="F118" s="14" t="n">
        <v>1</v>
      </c>
      <c r="G118" s="14">
        <f>G117+F118</f>
        <v/>
      </c>
      <c r="H118" s="14">
        <f>IF(F118=0,"",G118-F118+1)</f>
        <v/>
      </c>
      <c r="I118" s="14">
        <f>IF(F118=0,"",G118)</f>
        <v/>
      </c>
      <c r="J118" s="14" t="n">
        <v>17</v>
      </c>
      <c r="K118" s="14">
        <f>K117+J118</f>
        <v/>
      </c>
      <c r="L118" s="14">
        <f>IF(J118=0,"",K118-J118+1)</f>
        <v/>
      </c>
      <c r="M118" s="14">
        <f>IF(J118=0,"",K118)</f>
        <v/>
      </c>
    </row>
    <row r="119">
      <c r="A119" s="15" t="n">
        <v>571</v>
      </c>
      <c r="B119" s="16" t="n">
        <v>42</v>
      </c>
      <c r="C119" s="16">
        <f>C118+B119</f>
        <v/>
      </c>
      <c r="D119" s="16">
        <f>IF(B119=0,"",C119-B119+1)</f>
        <v/>
      </c>
      <c r="E119" s="16">
        <f>IF(B119=0,"",C119)</f>
        <v/>
      </c>
      <c r="F119" s="16" t="n">
        <v>1</v>
      </c>
      <c r="G119" s="16">
        <f>G118+F119</f>
        <v/>
      </c>
      <c r="H119" s="16">
        <f>IF(F119=0,"",G119-F119+1)</f>
        <v/>
      </c>
      <c r="I119" s="16">
        <f>IF(F119=0,"",G119)</f>
        <v/>
      </c>
      <c r="J119" s="16" t="n">
        <v>17</v>
      </c>
      <c r="K119" s="16">
        <f>K118+J119</f>
        <v/>
      </c>
      <c r="L119" s="16">
        <f>IF(J119=0,"",K119-J119+1)</f>
        <v/>
      </c>
      <c r="M119" s="16">
        <f>IF(J119=0,"",K119)</f>
        <v/>
      </c>
    </row>
    <row r="120">
      <c r="A120" s="13" t="n">
        <v>570</v>
      </c>
      <c r="B120" s="14" t="n">
        <v>41</v>
      </c>
      <c r="C120" s="14">
        <f>C119+B120</f>
        <v/>
      </c>
      <c r="D120" s="14">
        <f>IF(B120=0,"",C120-B120+1)</f>
        <v/>
      </c>
      <c r="E120" s="14">
        <f>IF(B120=0,"",C120)</f>
        <v/>
      </c>
      <c r="F120" s="14" t="n">
        <v>0</v>
      </c>
      <c r="G120" s="14">
        <f>G119+F120</f>
        <v/>
      </c>
      <c r="H120" s="14">
        <f>IF(F120=0,"",G120-F120+1)</f>
        <v/>
      </c>
      <c r="I120" s="14">
        <f>IF(F120=0,"",G120)</f>
        <v/>
      </c>
      <c r="J120" s="14" t="n">
        <v>11</v>
      </c>
      <c r="K120" s="14">
        <f>K119+J120</f>
        <v/>
      </c>
      <c r="L120" s="14">
        <f>IF(J120=0,"",K120-J120+1)</f>
        <v/>
      </c>
      <c r="M120" s="14">
        <f>IF(J120=0,"",K120)</f>
        <v/>
      </c>
    </row>
    <row r="121">
      <c r="A121" s="15" t="n">
        <v>569</v>
      </c>
      <c r="B121" s="16" t="n">
        <v>39</v>
      </c>
      <c r="C121" s="16">
        <f>C120+B121</f>
        <v/>
      </c>
      <c r="D121" s="16">
        <f>IF(B121=0,"",C121-B121+1)</f>
        <v/>
      </c>
      <c r="E121" s="16">
        <f>IF(B121=0,"",C121)</f>
        <v/>
      </c>
      <c r="F121" s="16" t="n">
        <v>1</v>
      </c>
      <c r="G121" s="16">
        <f>G120+F121</f>
        <v/>
      </c>
      <c r="H121" s="16">
        <f>IF(F121=0,"",G121-F121+1)</f>
        <v/>
      </c>
      <c r="I121" s="16">
        <f>IF(F121=0,"",G121)</f>
        <v/>
      </c>
      <c r="J121" s="16" t="n">
        <v>18</v>
      </c>
      <c r="K121" s="16">
        <f>K120+J121</f>
        <v/>
      </c>
      <c r="L121" s="16">
        <f>IF(J121=0,"",K121-J121+1)</f>
        <v/>
      </c>
      <c r="M121" s="16">
        <f>IF(J121=0,"",K121)</f>
        <v/>
      </c>
    </row>
    <row r="122">
      <c r="A122" s="13" t="n">
        <v>568</v>
      </c>
      <c r="B122" s="14" t="n">
        <v>29</v>
      </c>
      <c r="C122" s="14">
        <f>C121+B122</f>
        <v/>
      </c>
      <c r="D122" s="14">
        <f>IF(B122=0,"",C122-B122+1)</f>
        <v/>
      </c>
      <c r="E122" s="14">
        <f>IF(B122=0,"",C122)</f>
        <v/>
      </c>
      <c r="F122" s="14" t="n">
        <v>0</v>
      </c>
      <c r="G122" s="14">
        <f>G121+F122</f>
        <v/>
      </c>
      <c r="H122" s="14">
        <f>IF(F122=0,"",G122-F122+1)</f>
        <v/>
      </c>
      <c r="I122" s="14">
        <f>IF(F122=0,"",G122)</f>
        <v/>
      </c>
      <c r="J122" s="14" t="n">
        <v>11</v>
      </c>
      <c r="K122" s="14">
        <f>K121+J122</f>
        <v/>
      </c>
      <c r="L122" s="14">
        <f>IF(J122=0,"",K122-J122+1)</f>
        <v/>
      </c>
      <c r="M122" s="14">
        <f>IF(J122=0,"",K122)</f>
        <v/>
      </c>
    </row>
    <row r="123">
      <c r="A123" s="15" t="n">
        <v>567</v>
      </c>
      <c r="B123" s="16" t="n">
        <v>41</v>
      </c>
      <c r="C123" s="16">
        <f>C122+B123</f>
        <v/>
      </c>
      <c r="D123" s="16">
        <f>IF(B123=0,"",C123-B123+1)</f>
        <v/>
      </c>
      <c r="E123" s="16">
        <f>IF(B123=0,"",C123)</f>
        <v/>
      </c>
      <c r="F123" s="16" t="n">
        <v>0</v>
      </c>
      <c r="G123" s="16">
        <f>G122+F123</f>
        <v/>
      </c>
      <c r="H123" s="16">
        <f>IF(F123=0,"",G123-F123+1)</f>
        <v/>
      </c>
      <c r="I123" s="16">
        <f>IF(F123=0,"",G123)</f>
        <v/>
      </c>
      <c r="J123" s="16" t="n">
        <v>19</v>
      </c>
      <c r="K123" s="16">
        <f>K122+J123</f>
        <v/>
      </c>
      <c r="L123" s="16">
        <f>IF(J123=0,"",K123-J123+1)</f>
        <v/>
      </c>
      <c r="M123" s="16">
        <f>IF(J123=0,"",K123)</f>
        <v/>
      </c>
    </row>
    <row r="124">
      <c r="A124" s="13" t="n">
        <v>566</v>
      </c>
      <c r="B124" s="14" t="n">
        <v>45</v>
      </c>
      <c r="C124" s="14">
        <f>C123+B124</f>
        <v/>
      </c>
      <c r="D124" s="14">
        <f>IF(B124=0,"",C124-B124+1)</f>
        <v/>
      </c>
      <c r="E124" s="14">
        <f>IF(B124=0,"",C124)</f>
        <v/>
      </c>
      <c r="F124" s="14" t="n">
        <v>0</v>
      </c>
      <c r="G124" s="14">
        <f>G123+F124</f>
        <v/>
      </c>
      <c r="H124" s="14">
        <f>IF(F124=0,"",G124-F124+1)</f>
        <v/>
      </c>
      <c r="I124" s="14">
        <f>IF(F124=0,"",G124)</f>
        <v/>
      </c>
      <c r="J124" s="14" t="n">
        <v>15</v>
      </c>
      <c r="K124" s="14">
        <f>K123+J124</f>
        <v/>
      </c>
      <c r="L124" s="14">
        <f>IF(J124=0,"",K124-J124+1)</f>
        <v/>
      </c>
      <c r="M124" s="14">
        <f>IF(J124=0,"",K124)</f>
        <v/>
      </c>
    </row>
    <row r="125">
      <c r="A125" s="15" t="n">
        <v>565</v>
      </c>
      <c r="B125" s="16" t="n">
        <v>52</v>
      </c>
      <c r="C125" s="16">
        <f>C124+B125</f>
        <v/>
      </c>
      <c r="D125" s="16">
        <f>IF(B125=0,"",C125-B125+1)</f>
        <v/>
      </c>
      <c r="E125" s="16">
        <f>IF(B125=0,"",C125)</f>
        <v/>
      </c>
      <c r="F125" s="16" t="n">
        <v>0</v>
      </c>
      <c r="G125" s="16">
        <f>G124+F125</f>
        <v/>
      </c>
      <c r="H125" s="16">
        <f>IF(F125=0,"",G125-F125+1)</f>
        <v/>
      </c>
      <c r="I125" s="16">
        <f>IF(F125=0,"",G125)</f>
        <v/>
      </c>
      <c r="J125" s="16" t="n">
        <v>18</v>
      </c>
      <c r="K125" s="16">
        <f>K124+J125</f>
        <v/>
      </c>
      <c r="L125" s="16">
        <f>IF(J125=0,"",K125-J125+1)</f>
        <v/>
      </c>
      <c r="M125" s="16">
        <f>IF(J125=0,"",K125)</f>
        <v/>
      </c>
    </row>
    <row r="126">
      <c r="A126" s="13" t="n">
        <v>564</v>
      </c>
      <c r="B126" s="14" t="n">
        <v>42</v>
      </c>
      <c r="C126" s="14">
        <f>C125+B126</f>
        <v/>
      </c>
      <c r="D126" s="14">
        <f>IF(B126=0,"",C126-B126+1)</f>
        <v/>
      </c>
      <c r="E126" s="14">
        <f>IF(B126=0,"",C126)</f>
        <v/>
      </c>
      <c r="F126" s="14" t="n">
        <v>3</v>
      </c>
      <c r="G126" s="14">
        <f>G125+F126</f>
        <v/>
      </c>
      <c r="H126" s="14">
        <f>IF(F126=0,"",G126-F126+1)</f>
        <v/>
      </c>
      <c r="I126" s="14">
        <f>IF(F126=0,"",G126)</f>
        <v/>
      </c>
      <c r="J126" s="14" t="n">
        <v>8</v>
      </c>
      <c r="K126" s="14">
        <f>K125+J126</f>
        <v/>
      </c>
      <c r="L126" s="14">
        <f>IF(J126=0,"",K126-J126+1)</f>
        <v/>
      </c>
      <c r="M126" s="14">
        <f>IF(J126=0,"",K126)</f>
        <v/>
      </c>
    </row>
    <row r="127">
      <c r="A127" s="15" t="n">
        <v>563</v>
      </c>
      <c r="B127" s="16" t="n">
        <v>35</v>
      </c>
      <c r="C127" s="16">
        <f>C126+B127</f>
        <v/>
      </c>
      <c r="D127" s="16">
        <f>IF(B127=0,"",C127-B127+1)</f>
        <v/>
      </c>
      <c r="E127" s="16">
        <f>IF(B127=0,"",C127)</f>
        <v/>
      </c>
      <c r="F127" s="16" t="n">
        <v>0</v>
      </c>
      <c r="G127" s="16">
        <f>G126+F127</f>
        <v/>
      </c>
      <c r="H127" s="16">
        <f>IF(F127=0,"",G127-F127+1)</f>
        <v/>
      </c>
      <c r="I127" s="16">
        <f>IF(F127=0,"",G127)</f>
        <v/>
      </c>
      <c r="J127" s="16" t="n">
        <v>18</v>
      </c>
      <c r="K127" s="16">
        <f>K126+J127</f>
        <v/>
      </c>
      <c r="L127" s="16">
        <f>IF(J127=0,"",K127-J127+1)</f>
        <v/>
      </c>
      <c r="M127" s="16">
        <f>IF(J127=0,"",K127)</f>
        <v/>
      </c>
    </row>
    <row r="128">
      <c r="A128" s="13" t="n">
        <v>562</v>
      </c>
      <c r="B128" s="14" t="n">
        <v>27</v>
      </c>
      <c r="C128" s="14">
        <f>C127+B128</f>
        <v/>
      </c>
      <c r="D128" s="14">
        <f>IF(B128=0,"",C128-B128+1)</f>
        <v/>
      </c>
      <c r="E128" s="14">
        <f>IF(B128=0,"",C128)</f>
        <v/>
      </c>
      <c r="F128" s="14" t="n">
        <v>0</v>
      </c>
      <c r="G128" s="14">
        <f>G127+F128</f>
        <v/>
      </c>
      <c r="H128" s="14">
        <f>IF(F128=0,"",G128-F128+1)</f>
        <v/>
      </c>
      <c r="I128" s="14">
        <f>IF(F128=0,"",G128)</f>
        <v/>
      </c>
      <c r="J128" s="14" t="n">
        <v>8</v>
      </c>
      <c r="K128" s="14">
        <f>K127+J128</f>
        <v/>
      </c>
      <c r="L128" s="14">
        <f>IF(J128=0,"",K128-J128+1)</f>
        <v/>
      </c>
      <c r="M128" s="14">
        <f>IF(J128=0,"",K128)</f>
        <v/>
      </c>
    </row>
    <row r="129">
      <c r="A129" s="15" t="n">
        <v>561</v>
      </c>
      <c r="B129" s="16" t="n">
        <v>55</v>
      </c>
      <c r="C129" s="16">
        <f>C128+B129</f>
        <v/>
      </c>
      <c r="D129" s="16">
        <f>IF(B129=0,"",C129-B129+1)</f>
        <v/>
      </c>
      <c r="E129" s="16">
        <f>IF(B129=0,"",C129)</f>
        <v/>
      </c>
      <c r="F129" s="16" t="n">
        <v>2</v>
      </c>
      <c r="G129" s="16">
        <f>G128+F129</f>
        <v/>
      </c>
      <c r="H129" s="16">
        <f>IF(F129=0,"",G129-F129+1)</f>
        <v/>
      </c>
      <c r="I129" s="16">
        <f>IF(F129=0,"",G129)</f>
        <v/>
      </c>
      <c r="J129" s="16" t="n">
        <v>23</v>
      </c>
      <c r="K129" s="16">
        <f>K128+J129</f>
        <v/>
      </c>
      <c r="L129" s="16">
        <f>IF(J129=0,"",K129-J129+1)</f>
        <v/>
      </c>
      <c r="M129" s="16">
        <f>IF(J129=0,"",K129)</f>
        <v/>
      </c>
    </row>
    <row r="130">
      <c r="A130" s="13" t="n">
        <v>560</v>
      </c>
      <c r="B130" s="14" t="n">
        <v>46</v>
      </c>
      <c r="C130" s="14">
        <f>C129+B130</f>
        <v/>
      </c>
      <c r="D130" s="14">
        <f>IF(B130=0,"",C130-B130+1)</f>
        <v/>
      </c>
      <c r="E130" s="14">
        <f>IF(B130=0,"",C130)</f>
        <v/>
      </c>
      <c r="F130" s="14" t="n">
        <v>2</v>
      </c>
      <c r="G130" s="14">
        <f>G129+F130</f>
        <v/>
      </c>
      <c r="H130" s="14">
        <f>IF(F130=0,"",G130-F130+1)</f>
        <v/>
      </c>
      <c r="I130" s="14">
        <f>IF(F130=0,"",G130)</f>
        <v/>
      </c>
      <c r="J130" s="14" t="n">
        <v>16</v>
      </c>
      <c r="K130" s="14">
        <f>K129+J130</f>
        <v/>
      </c>
      <c r="L130" s="14">
        <f>IF(J130=0,"",K130-J130+1)</f>
        <v/>
      </c>
      <c r="M130" s="14">
        <f>IF(J130=0,"",K130)</f>
        <v/>
      </c>
    </row>
    <row r="131">
      <c r="A131" s="15" t="n">
        <v>559</v>
      </c>
      <c r="B131" s="16" t="n">
        <v>61</v>
      </c>
      <c r="C131" s="16">
        <f>C130+B131</f>
        <v/>
      </c>
      <c r="D131" s="16">
        <f>IF(B131=0,"",C131-B131+1)</f>
        <v/>
      </c>
      <c r="E131" s="16">
        <f>IF(B131=0,"",C131)</f>
        <v/>
      </c>
      <c r="F131" s="16" t="n">
        <v>1</v>
      </c>
      <c r="G131" s="16">
        <f>G130+F131</f>
        <v/>
      </c>
      <c r="H131" s="16">
        <f>IF(F131=0,"",G131-F131+1)</f>
        <v/>
      </c>
      <c r="I131" s="16">
        <f>IF(F131=0,"",G131)</f>
        <v/>
      </c>
      <c r="J131" s="16" t="n">
        <v>21</v>
      </c>
      <c r="K131" s="16">
        <f>K130+J131</f>
        <v/>
      </c>
      <c r="L131" s="16">
        <f>IF(J131=0,"",K131-J131+1)</f>
        <v/>
      </c>
      <c r="M131" s="16">
        <f>IF(J131=0,"",K131)</f>
        <v/>
      </c>
    </row>
    <row r="132">
      <c r="A132" s="13" t="n">
        <v>558</v>
      </c>
      <c r="B132" s="14" t="n">
        <v>42</v>
      </c>
      <c r="C132" s="14">
        <f>C131+B132</f>
        <v/>
      </c>
      <c r="D132" s="14">
        <f>IF(B132=0,"",C132-B132+1)</f>
        <v/>
      </c>
      <c r="E132" s="14">
        <f>IF(B132=0,"",C132)</f>
        <v/>
      </c>
      <c r="F132" s="14" t="n">
        <v>0</v>
      </c>
      <c r="G132" s="14">
        <f>G131+F132</f>
        <v/>
      </c>
      <c r="H132" s="14">
        <f>IF(F132=0,"",G132-F132+1)</f>
        <v/>
      </c>
      <c r="I132" s="14">
        <f>IF(F132=0,"",G132)</f>
        <v/>
      </c>
      <c r="J132" s="14" t="n">
        <v>14</v>
      </c>
      <c r="K132" s="14">
        <f>K131+J132</f>
        <v/>
      </c>
      <c r="L132" s="14">
        <f>IF(J132=0,"",K132-J132+1)</f>
        <v/>
      </c>
      <c r="M132" s="14">
        <f>IF(J132=0,"",K132)</f>
        <v/>
      </c>
    </row>
    <row r="133">
      <c r="A133" s="15" t="n">
        <v>557</v>
      </c>
      <c r="B133" s="16" t="n">
        <v>54</v>
      </c>
      <c r="C133" s="16">
        <f>C132+B133</f>
        <v/>
      </c>
      <c r="D133" s="16">
        <f>IF(B133=0,"",C133-B133+1)</f>
        <v/>
      </c>
      <c r="E133" s="16">
        <f>IF(B133=0,"",C133)</f>
        <v/>
      </c>
      <c r="F133" s="16" t="n">
        <v>2</v>
      </c>
      <c r="G133" s="16">
        <f>G132+F133</f>
        <v/>
      </c>
      <c r="H133" s="16">
        <f>IF(F133=0,"",G133-F133+1)</f>
        <v/>
      </c>
      <c r="I133" s="16">
        <f>IF(F133=0,"",G133)</f>
        <v/>
      </c>
      <c r="J133" s="16" t="n">
        <v>14</v>
      </c>
      <c r="K133" s="16">
        <f>K132+J133</f>
        <v/>
      </c>
      <c r="L133" s="16">
        <f>IF(J133=0,"",K133-J133+1)</f>
        <v/>
      </c>
      <c r="M133" s="16">
        <f>IF(J133=0,"",K133)</f>
        <v/>
      </c>
    </row>
    <row r="134">
      <c r="A134" s="13" t="n">
        <v>556</v>
      </c>
      <c r="B134" s="14" t="n">
        <v>52</v>
      </c>
      <c r="C134" s="14">
        <f>C133+B134</f>
        <v/>
      </c>
      <c r="D134" s="14">
        <f>IF(B134=0,"",C134-B134+1)</f>
        <v/>
      </c>
      <c r="E134" s="14">
        <f>IF(B134=0,"",C134)</f>
        <v/>
      </c>
      <c r="F134" s="14" t="n">
        <v>0</v>
      </c>
      <c r="G134" s="14">
        <f>G133+F134</f>
        <v/>
      </c>
      <c r="H134" s="14">
        <f>IF(F134=0,"",G134-F134+1)</f>
        <v/>
      </c>
      <c r="I134" s="14">
        <f>IF(F134=0,"",G134)</f>
        <v/>
      </c>
      <c r="J134" s="14" t="n">
        <v>11</v>
      </c>
      <c r="K134" s="14">
        <f>K133+J134</f>
        <v/>
      </c>
      <c r="L134" s="14">
        <f>IF(J134=0,"",K134-J134+1)</f>
        <v/>
      </c>
      <c r="M134" s="14">
        <f>IF(J134=0,"",K134)</f>
        <v/>
      </c>
    </row>
    <row r="135">
      <c r="A135" s="15" t="n">
        <v>555</v>
      </c>
      <c r="B135" s="16" t="n">
        <v>65</v>
      </c>
      <c r="C135" s="16">
        <f>C134+B135</f>
        <v/>
      </c>
      <c r="D135" s="16">
        <f>IF(B135=0,"",C135-B135+1)</f>
        <v/>
      </c>
      <c r="E135" s="16">
        <f>IF(B135=0,"",C135)</f>
        <v/>
      </c>
      <c r="F135" s="16" t="n">
        <v>0</v>
      </c>
      <c r="G135" s="16">
        <f>G134+F135</f>
        <v/>
      </c>
      <c r="H135" s="16">
        <f>IF(F135=0,"",G135-F135+1)</f>
        <v/>
      </c>
      <c r="I135" s="16">
        <f>IF(F135=0,"",G135)</f>
        <v/>
      </c>
      <c r="J135" s="16" t="n">
        <v>31</v>
      </c>
      <c r="K135" s="16">
        <f>K134+J135</f>
        <v/>
      </c>
      <c r="L135" s="16">
        <f>IF(J135=0,"",K135-J135+1)</f>
        <v/>
      </c>
      <c r="M135" s="16">
        <f>IF(J135=0,"",K135)</f>
        <v/>
      </c>
    </row>
    <row r="136">
      <c r="A136" s="13" t="n">
        <v>554</v>
      </c>
      <c r="B136" s="14" t="n">
        <v>43</v>
      </c>
      <c r="C136" s="14">
        <f>C135+B136</f>
        <v/>
      </c>
      <c r="D136" s="14">
        <f>IF(B136=0,"",C136-B136+1)</f>
        <v/>
      </c>
      <c r="E136" s="14">
        <f>IF(B136=0,"",C136)</f>
        <v/>
      </c>
      <c r="F136" s="14" t="n">
        <v>0</v>
      </c>
      <c r="G136" s="14">
        <f>G135+F136</f>
        <v/>
      </c>
      <c r="H136" s="14">
        <f>IF(F136=0,"",G136-F136+1)</f>
        <v/>
      </c>
      <c r="I136" s="14">
        <f>IF(F136=0,"",G136)</f>
        <v/>
      </c>
      <c r="J136" s="14" t="n">
        <v>18</v>
      </c>
      <c r="K136" s="14">
        <f>K135+J136</f>
        <v/>
      </c>
      <c r="L136" s="14">
        <f>IF(J136=0,"",K136-J136+1)</f>
        <v/>
      </c>
      <c r="M136" s="14">
        <f>IF(J136=0,"",K136)</f>
        <v/>
      </c>
    </row>
    <row r="137">
      <c r="A137" s="15" t="n">
        <v>553</v>
      </c>
      <c r="B137" s="16" t="n">
        <v>40</v>
      </c>
      <c r="C137" s="16">
        <f>C136+B137</f>
        <v/>
      </c>
      <c r="D137" s="16">
        <f>IF(B137=0,"",C137-B137+1)</f>
        <v/>
      </c>
      <c r="E137" s="16">
        <f>IF(B137=0,"",C137)</f>
        <v/>
      </c>
      <c r="F137" s="16" t="n">
        <v>1</v>
      </c>
      <c r="G137" s="16">
        <f>G136+F137</f>
        <v/>
      </c>
      <c r="H137" s="16">
        <f>IF(F137=0,"",G137-F137+1)</f>
        <v/>
      </c>
      <c r="I137" s="16">
        <f>IF(F137=0,"",G137)</f>
        <v/>
      </c>
      <c r="J137" s="16" t="n">
        <v>8</v>
      </c>
      <c r="K137" s="16">
        <f>K136+J137</f>
        <v/>
      </c>
      <c r="L137" s="16">
        <f>IF(J137=0,"",K137-J137+1)</f>
        <v/>
      </c>
      <c r="M137" s="16">
        <f>IF(J137=0,"",K137)</f>
        <v/>
      </c>
    </row>
    <row r="138">
      <c r="A138" s="13" t="n">
        <v>552</v>
      </c>
      <c r="B138" s="14" t="n">
        <v>44</v>
      </c>
      <c r="C138" s="14">
        <f>C137+B138</f>
        <v/>
      </c>
      <c r="D138" s="14">
        <f>IF(B138=0,"",C138-B138+1)</f>
        <v/>
      </c>
      <c r="E138" s="14">
        <f>IF(B138=0,"",C138)</f>
        <v/>
      </c>
      <c r="F138" s="14" t="n">
        <v>2</v>
      </c>
      <c r="G138" s="14">
        <f>G137+F138</f>
        <v/>
      </c>
      <c r="H138" s="14">
        <f>IF(F138=0,"",G138-F138+1)</f>
        <v/>
      </c>
      <c r="I138" s="14">
        <f>IF(F138=0,"",G138)</f>
        <v/>
      </c>
      <c r="J138" s="14" t="n">
        <v>27</v>
      </c>
      <c r="K138" s="14">
        <f>K137+J138</f>
        <v/>
      </c>
      <c r="L138" s="14">
        <f>IF(J138=0,"",K138-J138+1)</f>
        <v/>
      </c>
      <c r="M138" s="14">
        <f>IF(J138=0,"",K138)</f>
        <v/>
      </c>
    </row>
    <row r="139">
      <c r="A139" s="15" t="n">
        <v>551</v>
      </c>
      <c r="B139" s="16" t="n">
        <v>52</v>
      </c>
      <c r="C139" s="16">
        <f>C138+B139</f>
        <v/>
      </c>
      <c r="D139" s="16">
        <f>IF(B139=0,"",C139-B139+1)</f>
        <v/>
      </c>
      <c r="E139" s="16">
        <f>IF(B139=0,"",C139)</f>
        <v/>
      </c>
      <c r="F139" s="16" t="n">
        <v>1</v>
      </c>
      <c r="G139" s="16">
        <f>G138+F139</f>
        <v/>
      </c>
      <c r="H139" s="16">
        <f>IF(F139=0,"",G139-F139+1)</f>
        <v/>
      </c>
      <c r="I139" s="16">
        <f>IF(F139=0,"",G139)</f>
        <v/>
      </c>
      <c r="J139" s="16" t="n">
        <v>24</v>
      </c>
      <c r="K139" s="16">
        <f>K138+J139</f>
        <v/>
      </c>
      <c r="L139" s="16">
        <f>IF(J139=0,"",K139-J139+1)</f>
        <v/>
      </c>
      <c r="M139" s="16">
        <f>IF(J139=0,"",K139)</f>
        <v/>
      </c>
    </row>
    <row r="140">
      <c r="A140" s="13" t="n">
        <v>550</v>
      </c>
      <c r="B140" s="14" t="n">
        <v>64</v>
      </c>
      <c r="C140" s="14">
        <f>C139+B140</f>
        <v/>
      </c>
      <c r="D140" s="14">
        <f>IF(B140=0,"",C140-B140+1)</f>
        <v/>
      </c>
      <c r="E140" s="14">
        <f>IF(B140=0,"",C140)</f>
        <v/>
      </c>
      <c r="F140" s="14" t="n">
        <v>2</v>
      </c>
      <c r="G140" s="14">
        <f>G139+F140</f>
        <v/>
      </c>
      <c r="H140" s="14">
        <f>IF(F140=0,"",G140-F140+1)</f>
        <v/>
      </c>
      <c r="I140" s="14">
        <f>IF(F140=0,"",G140)</f>
        <v/>
      </c>
      <c r="J140" s="14" t="n">
        <v>21</v>
      </c>
      <c r="K140" s="14">
        <f>K139+J140</f>
        <v/>
      </c>
      <c r="L140" s="14">
        <f>IF(J140=0,"",K140-J140+1)</f>
        <v/>
      </c>
      <c r="M140" s="14">
        <f>IF(J140=0,"",K140)</f>
        <v/>
      </c>
    </row>
    <row r="141">
      <c r="A141" s="15" t="n">
        <v>549</v>
      </c>
      <c r="B141" s="16" t="n">
        <v>50</v>
      </c>
      <c r="C141" s="16">
        <f>C140+B141</f>
        <v/>
      </c>
      <c r="D141" s="16">
        <f>IF(B141=0,"",C141-B141+1)</f>
        <v/>
      </c>
      <c r="E141" s="16">
        <f>IF(B141=0,"",C141)</f>
        <v/>
      </c>
      <c r="F141" s="16" t="n">
        <v>0</v>
      </c>
      <c r="G141" s="16">
        <f>G140+F141</f>
        <v/>
      </c>
      <c r="H141" s="16">
        <f>IF(F141=0,"",G141-F141+1)</f>
        <v/>
      </c>
      <c r="I141" s="16">
        <f>IF(F141=0,"",G141)</f>
        <v/>
      </c>
      <c r="J141" s="16" t="n">
        <v>15</v>
      </c>
      <c r="K141" s="16">
        <f>K140+J141</f>
        <v/>
      </c>
      <c r="L141" s="16">
        <f>IF(J141=0,"",K141-J141+1)</f>
        <v/>
      </c>
      <c r="M141" s="16">
        <f>IF(J141=0,"",K141)</f>
        <v/>
      </c>
    </row>
    <row r="142">
      <c r="A142" s="13" t="n">
        <v>548</v>
      </c>
      <c r="B142" s="14" t="n">
        <v>53</v>
      </c>
      <c r="C142" s="14">
        <f>C141+B142</f>
        <v/>
      </c>
      <c r="D142" s="14">
        <f>IF(B142=0,"",C142-B142+1)</f>
        <v/>
      </c>
      <c r="E142" s="14">
        <f>IF(B142=0,"",C142)</f>
        <v/>
      </c>
      <c r="F142" s="14" t="n">
        <v>2</v>
      </c>
      <c r="G142" s="14">
        <f>G141+F142</f>
        <v/>
      </c>
      <c r="H142" s="14">
        <f>IF(F142=0,"",G142-F142+1)</f>
        <v/>
      </c>
      <c r="I142" s="14">
        <f>IF(F142=0,"",G142)</f>
        <v/>
      </c>
      <c r="J142" s="14" t="n">
        <v>17</v>
      </c>
      <c r="K142" s="14">
        <f>K141+J142</f>
        <v/>
      </c>
      <c r="L142" s="14">
        <f>IF(J142=0,"",K142-J142+1)</f>
        <v/>
      </c>
      <c r="M142" s="14">
        <f>IF(J142=0,"",K142)</f>
        <v/>
      </c>
    </row>
    <row r="143">
      <c r="A143" s="15" t="n">
        <v>547</v>
      </c>
      <c r="B143" s="16" t="n">
        <v>60</v>
      </c>
      <c r="C143" s="16">
        <f>C142+B143</f>
        <v/>
      </c>
      <c r="D143" s="16">
        <f>IF(B143=0,"",C143-B143+1)</f>
        <v/>
      </c>
      <c r="E143" s="16">
        <f>IF(B143=0,"",C143)</f>
        <v/>
      </c>
      <c r="F143" s="16" t="n">
        <v>1</v>
      </c>
      <c r="G143" s="16">
        <f>G142+F143</f>
        <v/>
      </c>
      <c r="H143" s="16">
        <f>IF(F143=0,"",G143-F143+1)</f>
        <v/>
      </c>
      <c r="I143" s="16">
        <f>IF(F143=0,"",G143)</f>
        <v/>
      </c>
      <c r="J143" s="16" t="n">
        <v>18</v>
      </c>
      <c r="K143" s="16">
        <f>K142+J143</f>
        <v/>
      </c>
      <c r="L143" s="16">
        <f>IF(J143=0,"",K143-J143+1)</f>
        <v/>
      </c>
      <c r="M143" s="16">
        <f>IF(J143=0,"",K143)</f>
        <v/>
      </c>
    </row>
    <row r="144">
      <c r="A144" s="13" t="n">
        <v>546</v>
      </c>
      <c r="B144" s="14" t="n">
        <v>69</v>
      </c>
      <c r="C144" s="14">
        <f>C143+B144</f>
        <v/>
      </c>
      <c r="D144" s="14">
        <f>IF(B144=0,"",C144-B144+1)</f>
        <v/>
      </c>
      <c r="E144" s="14">
        <f>IF(B144=0,"",C144)</f>
        <v/>
      </c>
      <c r="F144" s="14" t="n">
        <v>0</v>
      </c>
      <c r="G144" s="14">
        <f>G143+F144</f>
        <v/>
      </c>
      <c r="H144" s="14">
        <f>IF(F144=0,"",G144-F144+1)</f>
        <v/>
      </c>
      <c r="I144" s="14">
        <f>IF(F144=0,"",G144)</f>
        <v/>
      </c>
      <c r="J144" s="14" t="n">
        <v>17</v>
      </c>
      <c r="K144" s="14">
        <f>K143+J144</f>
        <v/>
      </c>
      <c r="L144" s="14">
        <f>IF(J144=0,"",K144-J144+1)</f>
        <v/>
      </c>
      <c r="M144" s="14">
        <f>IF(J144=0,"",K144)</f>
        <v/>
      </c>
    </row>
    <row r="145">
      <c r="A145" s="15" t="n">
        <v>545</v>
      </c>
      <c r="B145" s="16" t="n">
        <v>57</v>
      </c>
      <c r="C145" s="16">
        <f>C144+B145</f>
        <v/>
      </c>
      <c r="D145" s="16">
        <f>IF(B145=0,"",C145-B145+1)</f>
        <v/>
      </c>
      <c r="E145" s="16">
        <f>IF(B145=0,"",C145)</f>
        <v/>
      </c>
      <c r="F145" s="16" t="n">
        <v>1</v>
      </c>
      <c r="G145" s="16">
        <f>G144+F145</f>
        <v/>
      </c>
      <c r="H145" s="16">
        <f>IF(F145=0,"",G145-F145+1)</f>
        <v/>
      </c>
      <c r="I145" s="16">
        <f>IF(F145=0,"",G145)</f>
        <v/>
      </c>
      <c r="J145" s="16" t="n">
        <v>18</v>
      </c>
      <c r="K145" s="16">
        <f>K144+J145</f>
        <v/>
      </c>
      <c r="L145" s="16">
        <f>IF(J145=0,"",K145-J145+1)</f>
        <v/>
      </c>
      <c r="M145" s="16">
        <f>IF(J145=0,"",K145)</f>
        <v/>
      </c>
    </row>
    <row r="146">
      <c r="A146" s="13" t="n">
        <v>544</v>
      </c>
      <c r="B146" s="14" t="n">
        <v>66</v>
      </c>
      <c r="C146" s="14">
        <f>C145+B146</f>
        <v/>
      </c>
      <c r="D146" s="14">
        <f>IF(B146=0,"",C146-B146+1)</f>
        <v/>
      </c>
      <c r="E146" s="14">
        <f>IF(B146=0,"",C146)</f>
        <v/>
      </c>
      <c r="F146" s="14" t="n">
        <v>1</v>
      </c>
      <c r="G146" s="14">
        <f>G145+F146</f>
        <v/>
      </c>
      <c r="H146" s="14">
        <f>IF(F146=0,"",G146-F146+1)</f>
        <v/>
      </c>
      <c r="I146" s="14">
        <f>IF(F146=0,"",G146)</f>
        <v/>
      </c>
      <c r="J146" s="14" t="n">
        <v>31</v>
      </c>
      <c r="K146" s="14">
        <f>K145+J146</f>
        <v/>
      </c>
      <c r="L146" s="14">
        <f>IF(J146=0,"",K146-J146+1)</f>
        <v/>
      </c>
      <c r="M146" s="14">
        <f>IF(J146=0,"",K146)</f>
        <v/>
      </c>
    </row>
    <row r="147">
      <c r="A147" s="15" t="n">
        <v>543</v>
      </c>
      <c r="B147" s="16" t="n">
        <v>55</v>
      </c>
      <c r="C147" s="16">
        <f>C146+B147</f>
        <v/>
      </c>
      <c r="D147" s="16">
        <f>IF(B147=0,"",C147-B147+1)</f>
        <v/>
      </c>
      <c r="E147" s="16">
        <f>IF(B147=0,"",C147)</f>
        <v/>
      </c>
      <c r="F147" s="16" t="n">
        <v>4</v>
      </c>
      <c r="G147" s="16">
        <f>G146+F147</f>
        <v/>
      </c>
      <c r="H147" s="16">
        <f>IF(F147=0,"",G147-F147+1)</f>
        <v/>
      </c>
      <c r="I147" s="16">
        <f>IF(F147=0,"",G147)</f>
        <v/>
      </c>
      <c r="J147" s="16" t="n">
        <v>25</v>
      </c>
      <c r="K147" s="16">
        <f>K146+J147</f>
        <v/>
      </c>
      <c r="L147" s="16">
        <f>IF(J147=0,"",K147-J147+1)</f>
        <v/>
      </c>
      <c r="M147" s="16">
        <f>IF(J147=0,"",K147)</f>
        <v/>
      </c>
    </row>
    <row r="148">
      <c r="A148" s="13" t="n">
        <v>542</v>
      </c>
      <c r="B148" s="14" t="n">
        <v>65</v>
      </c>
      <c r="C148" s="14">
        <f>C147+B148</f>
        <v/>
      </c>
      <c r="D148" s="14">
        <f>IF(B148=0,"",C148-B148+1)</f>
        <v/>
      </c>
      <c r="E148" s="14">
        <f>IF(B148=0,"",C148)</f>
        <v/>
      </c>
      <c r="F148" s="14" t="n">
        <v>1</v>
      </c>
      <c r="G148" s="14">
        <f>G147+F148</f>
        <v/>
      </c>
      <c r="H148" s="14">
        <f>IF(F148=0,"",G148-F148+1)</f>
        <v/>
      </c>
      <c r="I148" s="14">
        <f>IF(F148=0,"",G148)</f>
        <v/>
      </c>
      <c r="J148" s="14" t="n">
        <v>19</v>
      </c>
      <c r="K148" s="14">
        <f>K147+J148</f>
        <v/>
      </c>
      <c r="L148" s="14">
        <f>IF(J148=0,"",K148-J148+1)</f>
        <v/>
      </c>
      <c r="M148" s="14">
        <f>IF(J148=0,"",K148)</f>
        <v/>
      </c>
    </row>
    <row r="149">
      <c r="A149" s="15" t="n">
        <v>541</v>
      </c>
      <c r="B149" s="16" t="n">
        <v>56</v>
      </c>
      <c r="C149" s="16">
        <f>C148+B149</f>
        <v/>
      </c>
      <c r="D149" s="16">
        <f>IF(B149=0,"",C149-B149+1)</f>
        <v/>
      </c>
      <c r="E149" s="16">
        <f>IF(B149=0,"",C149)</f>
        <v/>
      </c>
      <c r="F149" s="16" t="n">
        <v>3</v>
      </c>
      <c r="G149" s="16">
        <f>G148+F149</f>
        <v/>
      </c>
      <c r="H149" s="16">
        <f>IF(F149=0,"",G149-F149+1)</f>
        <v/>
      </c>
      <c r="I149" s="16">
        <f>IF(F149=0,"",G149)</f>
        <v/>
      </c>
      <c r="J149" s="16" t="n">
        <v>20</v>
      </c>
      <c r="K149" s="16">
        <f>K148+J149</f>
        <v/>
      </c>
      <c r="L149" s="16">
        <f>IF(J149=0,"",K149-J149+1)</f>
        <v/>
      </c>
      <c r="M149" s="16">
        <f>IF(J149=0,"",K149)</f>
        <v/>
      </c>
    </row>
    <row r="150">
      <c r="A150" s="13" t="n">
        <v>540</v>
      </c>
      <c r="B150" s="14" t="n">
        <v>57</v>
      </c>
      <c r="C150" s="14">
        <f>C149+B150</f>
        <v/>
      </c>
      <c r="D150" s="14">
        <f>IF(B150=0,"",C150-B150+1)</f>
        <v/>
      </c>
      <c r="E150" s="14">
        <f>IF(B150=0,"",C150)</f>
        <v/>
      </c>
      <c r="F150" s="14" t="n">
        <v>2</v>
      </c>
      <c r="G150" s="14">
        <f>G149+F150</f>
        <v/>
      </c>
      <c r="H150" s="14">
        <f>IF(F150=0,"",G150-F150+1)</f>
        <v/>
      </c>
      <c r="I150" s="14">
        <f>IF(F150=0,"",G150)</f>
        <v/>
      </c>
      <c r="J150" s="14" t="n">
        <v>23</v>
      </c>
      <c r="K150" s="14">
        <f>K149+J150</f>
        <v/>
      </c>
      <c r="L150" s="14">
        <f>IF(J150=0,"",K150-J150+1)</f>
        <v/>
      </c>
      <c r="M150" s="14">
        <f>IF(J150=0,"",K150)</f>
        <v/>
      </c>
    </row>
    <row r="151">
      <c r="A151" s="15" t="n">
        <v>539</v>
      </c>
      <c r="B151" s="16" t="n">
        <v>51</v>
      </c>
      <c r="C151" s="16">
        <f>C150+B151</f>
        <v/>
      </c>
      <c r="D151" s="16">
        <f>IF(B151=0,"",C151-B151+1)</f>
        <v/>
      </c>
      <c r="E151" s="16">
        <f>IF(B151=0,"",C151)</f>
        <v/>
      </c>
      <c r="F151" s="16" t="n">
        <v>2</v>
      </c>
      <c r="G151" s="16">
        <f>G150+F151</f>
        <v/>
      </c>
      <c r="H151" s="16">
        <f>IF(F151=0,"",G151-F151+1)</f>
        <v/>
      </c>
      <c r="I151" s="16">
        <f>IF(F151=0,"",G151)</f>
        <v/>
      </c>
      <c r="J151" s="16" t="n">
        <v>14</v>
      </c>
      <c r="K151" s="16">
        <f>K150+J151</f>
        <v/>
      </c>
      <c r="L151" s="16">
        <f>IF(J151=0,"",K151-J151+1)</f>
        <v/>
      </c>
      <c r="M151" s="16">
        <f>IF(J151=0,"",K151)</f>
        <v/>
      </c>
    </row>
    <row r="152">
      <c r="A152" s="13" t="n">
        <v>538</v>
      </c>
      <c r="B152" s="14" t="n">
        <v>63</v>
      </c>
      <c r="C152" s="14">
        <f>C151+B152</f>
        <v/>
      </c>
      <c r="D152" s="14">
        <f>IF(B152=0,"",C152-B152+1)</f>
        <v/>
      </c>
      <c r="E152" s="14">
        <f>IF(B152=0,"",C152)</f>
        <v/>
      </c>
      <c r="F152" s="14" t="n">
        <v>2</v>
      </c>
      <c r="G152" s="14">
        <f>G151+F152</f>
        <v/>
      </c>
      <c r="H152" s="14">
        <f>IF(F152=0,"",G152-F152+1)</f>
        <v/>
      </c>
      <c r="I152" s="14">
        <f>IF(F152=0,"",G152)</f>
        <v/>
      </c>
      <c r="J152" s="14" t="n">
        <v>22</v>
      </c>
      <c r="K152" s="14">
        <f>K151+J152</f>
        <v/>
      </c>
      <c r="L152" s="14">
        <f>IF(J152=0,"",K152-J152+1)</f>
        <v/>
      </c>
      <c r="M152" s="14">
        <f>IF(J152=0,"",K152)</f>
        <v/>
      </c>
    </row>
    <row r="153">
      <c r="A153" s="15" t="n">
        <v>537</v>
      </c>
      <c r="B153" s="16" t="n">
        <v>64</v>
      </c>
      <c r="C153" s="16">
        <f>C152+B153</f>
        <v/>
      </c>
      <c r="D153" s="16">
        <f>IF(B153=0,"",C153-B153+1)</f>
        <v/>
      </c>
      <c r="E153" s="16">
        <f>IF(B153=0,"",C153)</f>
        <v/>
      </c>
      <c r="F153" s="16" t="n">
        <v>3</v>
      </c>
      <c r="G153" s="16">
        <f>G152+F153</f>
        <v/>
      </c>
      <c r="H153" s="16">
        <f>IF(F153=0,"",G153-F153+1)</f>
        <v/>
      </c>
      <c r="I153" s="16">
        <f>IF(F153=0,"",G153)</f>
        <v/>
      </c>
      <c r="J153" s="16" t="n">
        <v>35</v>
      </c>
      <c r="K153" s="16">
        <f>K152+J153</f>
        <v/>
      </c>
      <c r="L153" s="16">
        <f>IF(J153=0,"",K153-J153+1)</f>
        <v/>
      </c>
      <c r="M153" s="16">
        <f>IF(J153=0,"",K153)</f>
        <v/>
      </c>
    </row>
    <row r="154">
      <c r="A154" s="13" t="n">
        <v>536</v>
      </c>
      <c r="B154" s="14" t="n">
        <v>68</v>
      </c>
      <c r="C154" s="14">
        <f>C153+B154</f>
        <v/>
      </c>
      <c r="D154" s="14">
        <f>IF(B154=0,"",C154-B154+1)</f>
        <v/>
      </c>
      <c r="E154" s="14">
        <f>IF(B154=0,"",C154)</f>
        <v/>
      </c>
      <c r="F154" s="14" t="n">
        <v>1</v>
      </c>
      <c r="G154" s="14">
        <f>G153+F154</f>
        <v/>
      </c>
      <c r="H154" s="14">
        <f>IF(F154=0,"",G154-F154+1)</f>
        <v/>
      </c>
      <c r="I154" s="14">
        <f>IF(F154=0,"",G154)</f>
        <v/>
      </c>
      <c r="J154" s="14" t="n">
        <v>30</v>
      </c>
      <c r="K154" s="14">
        <f>K153+J154</f>
        <v/>
      </c>
      <c r="L154" s="14">
        <f>IF(J154=0,"",K154-J154+1)</f>
        <v/>
      </c>
      <c r="M154" s="14">
        <f>IF(J154=0,"",K154)</f>
        <v/>
      </c>
    </row>
    <row r="155">
      <c r="A155" s="15" t="n">
        <v>535</v>
      </c>
      <c r="B155" s="16" t="n">
        <v>78</v>
      </c>
      <c r="C155" s="16">
        <f>C154+B155</f>
        <v/>
      </c>
      <c r="D155" s="16">
        <f>IF(B155=0,"",C155-B155+1)</f>
        <v/>
      </c>
      <c r="E155" s="16">
        <f>IF(B155=0,"",C155)</f>
        <v/>
      </c>
      <c r="F155" s="16" t="n">
        <v>2</v>
      </c>
      <c r="G155" s="16">
        <f>G154+F155</f>
        <v/>
      </c>
      <c r="H155" s="16">
        <f>IF(F155=0,"",G155-F155+1)</f>
        <v/>
      </c>
      <c r="I155" s="16">
        <f>IF(F155=0,"",G155)</f>
        <v/>
      </c>
      <c r="J155" s="16" t="n">
        <v>31</v>
      </c>
      <c r="K155" s="16">
        <f>K154+J155</f>
        <v/>
      </c>
      <c r="L155" s="16">
        <f>IF(J155=0,"",K155-J155+1)</f>
        <v/>
      </c>
      <c r="M155" s="16">
        <f>IF(J155=0,"",K155)</f>
        <v/>
      </c>
    </row>
    <row r="156">
      <c r="A156" s="13" t="n">
        <v>534</v>
      </c>
      <c r="B156" s="14" t="n">
        <v>73</v>
      </c>
      <c r="C156" s="14">
        <f>C155+B156</f>
        <v/>
      </c>
      <c r="D156" s="14">
        <f>IF(B156=0,"",C156-B156+1)</f>
        <v/>
      </c>
      <c r="E156" s="14">
        <f>IF(B156=0,"",C156)</f>
        <v/>
      </c>
      <c r="F156" s="14" t="n">
        <v>1</v>
      </c>
      <c r="G156" s="14">
        <f>G155+F156</f>
        <v/>
      </c>
      <c r="H156" s="14">
        <f>IF(F156=0,"",G156-F156+1)</f>
        <v/>
      </c>
      <c r="I156" s="14">
        <f>IF(F156=0,"",G156)</f>
        <v/>
      </c>
      <c r="J156" s="14" t="n">
        <v>38</v>
      </c>
      <c r="K156" s="14">
        <f>K155+J156</f>
        <v/>
      </c>
      <c r="L156" s="14">
        <f>IF(J156=0,"",K156-J156+1)</f>
        <v/>
      </c>
      <c r="M156" s="14">
        <f>IF(J156=0,"",K156)</f>
        <v/>
      </c>
    </row>
    <row r="157">
      <c r="A157" s="15" t="n">
        <v>533</v>
      </c>
      <c r="B157" s="16" t="n">
        <v>63</v>
      </c>
      <c r="C157" s="16">
        <f>C156+B157</f>
        <v/>
      </c>
      <c r="D157" s="16">
        <f>IF(B157=0,"",C157-B157+1)</f>
        <v/>
      </c>
      <c r="E157" s="16">
        <f>IF(B157=0,"",C157)</f>
        <v/>
      </c>
      <c r="F157" s="16" t="n">
        <v>2</v>
      </c>
      <c r="G157" s="16">
        <f>G156+F157</f>
        <v/>
      </c>
      <c r="H157" s="16">
        <f>IF(F157=0,"",G157-F157+1)</f>
        <v/>
      </c>
      <c r="I157" s="16">
        <f>IF(F157=0,"",G157)</f>
        <v/>
      </c>
      <c r="J157" s="16" t="n">
        <v>26</v>
      </c>
      <c r="K157" s="16">
        <f>K156+J157</f>
        <v/>
      </c>
      <c r="L157" s="16">
        <f>IF(J157=0,"",K157-J157+1)</f>
        <v/>
      </c>
      <c r="M157" s="16">
        <f>IF(J157=0,"",K157)</f>
        <v/>
      </c>
    </row>
    <row r="158">
      <c r="A158" s="13" t="n">
        <v>532</v>
      </c>
      <c r="B158" s="14" t="n">
        <v>79</v>
      </c>
      <c r="C158" s="14">
        <f>C157+B158</f>
        <v/>
      </c>
      <c r="D158" s="14">
        <f>IF(B158=0,"",C158-B158+1)</f>
        <v/>
      </c>
      <c r="E158" s="14">
        <f>IF(B158=0,"",C158)</f>
        <v/>
      </c>
      <c r="F158" s="14" t="n">
        <v>3</v>
      </c>
      <c r="G158" s="14">
        <f>G157+F158</f>
        <v/>
      </c>
      <c r="H158" s="14">
        <f>IF(F158=0,"",G158-F158+1)</f>
        <v/>
      </c>
      <c r="I158" s="14">
        <f>IF(F158=0,"",G158)</f>
        <v/>
      </c>
      <c r="J158" s="14" t="n">
        <v>31</v>
      </c>
      <c r="K158" s="14">
        <f>K157+J158</f>
        <v/>
      </c>
      <c r="L158" s="14">
        <f>IF(J158=0,"",K158-J158+1)</f>
        <v/>
      </c>
      <c r="M158" s="14">
        <f>IF(J158=0,"",K158)</f>
        <v/>
      </c>
    </row>
    <row r="159">
      <c r="A159" s="15" t="n">
        <v>531</v>
      </c>
      <c r="B159" s="16" t="n">
        <v>60</v>
      </c>
      <c r="C159" s="16">
        <f>C158+B159</f>
        <v/>
      </c>
      <c r="D159" s="16">
        <f>IF(B159=0,"",C159-B159+1)</f>
        <v/>
      </c>
      <c r="E159" s="16">
        <f>IF(B159=0,"",C159)</f>
        <v/>
      </c>
      <c r="F159" s="16" t="n">
        <v>5</v>
      </c>
      <c r="G159" s="16">
        <f>G158+F159</f>
        <v/>
      </c>
      <c r="H159" s="16">
        <f>IF(F159=0,"",G159-F159+1)</f>
        <v/>
      </c>
      <c r="I159" s="16">
        <f>IF(F159=0,"",G159)</f>
        <v/>
      </c>
      <c r="J159" s="16" t="n">
        <v>29</v>
      </c>
      <c r="K159" s="16">
        <f>K158+J159</f>
        <v/>
      </c>
      <c r="L159" s="16">
        <f>IF(J159=0,"",K159-J159+1)</f>
        <v/>
      </c>
      <c r="M159" s="16">
        <f>IF(J159=0,"",K159)</f>
        <v/>
      </c>
    </row>
    <row r="160">
      <c r="A160" s="13" t="n">
        <v>530</v>
      </c>
      <c r="B160" s="14" t="n">
        <v>73</v>
      </c>
      <c r="C160" s="14">
        <f>C159+B160</f>
        <v/>
      </c>
      <c r="D160" s="14">
        <f>IF(B160=0,"",C160-B160+1)</f>
        <v/>
      </c>
      <c r="E160" s="14">
        <f>IF(B160=0,"",C160)</f>
        <v/>
      </c>
      <c r="F160" s="14" t="n">
        <v>3</v>
      </c>
      <c r="G160" s="14">
        <f>G159+F160</f>
        <v/>
      </c>
      <c r="H160" s="14">
        <f>IF(F160=0,"",G160-F160+1)</f>
        <v/>
      </c>
      <c r="I160" s="14">
        <f>IF(F160=0,"",G160)</f>
        <v/>
      </c>
      <c r="J160" s="14" t="n">
        <v>37</v>
      </c>
      <c r="K160" s="14">
        <f>K159+J160</f>
        <v/>
      </c>
      <c r="L160" s="14">
        <f>IF(J160=0,"",K160-J160+1)</f>
        <v/>
      </c>
      <c r="M160" s="14">
        <f>IF(J160=0,"",K160)</f>
        <v/>
      </c>
    </row>
    <row r="161">
      <c r="A161" s="15" t="n">
        <v>529</v>
      </c>
      <c r="B161" s="16" t="n">
        <v>58</v>
      </c>
      <c r="C161" s="16">
        <f>C160+B161</f>
        <v/>
      </c>
      <c r="D161" s="16">
        <f>IF(B161=0,"",C161-B161+1)</f>
        <v/>
      </c>
      <c r="E161" s="16">
        <f>IF(B161=0,"",C161)</f>
        <v/>
      </c>
      <c r="F161" s="16" t="n">
        <v>1</v>
      </c>
      <c r="G161" s="16">
        <f>G160+F161</f>
        <v/>
      </c>
      <c r="H161" s="16">
        <f>IF(F161=0,"",G161-F161+1)</f>
        <v/>
      </c>
      <c r="I161" s="16">
        <f>IF(F161=0,"",G161)</f>
        <v/>
      </c>
      <c r="J161" s="16" t="n">
        <v>24</v>
      </c>
      <c r="K161" s="16">
        <f>K160+J161</f>
        <v/>
      </c>
      <c r="L161" s="16">
        <f>IF(J161=0,"",K161-J161+1)</f>
        <v/>
      </c>
      <c r="M161" s="16">
        <f>IF(J161=0,"",K161)</f>
        <v/>
      </c>
    </row>
    <row r="162">
      <c r="A162" s="13" t="n">
        <v>528</v>
      </c>
      <c r="B162" s="14" t="n">
        <v>66</v>
      </c>
      <c r="C162" s="14">
        <f>C161+B162</f>
        <v/>
      </c>
      <c r="D162" s="14">
        <f>IF(B162=0,"",C162-B162+1)</f>
        <v/>
      </c>
      <c r="E162" s="14">
        <f>IF(B162=0,"",C162)</f>
        <v/>
      </c>
      <c r="F162" s="14" t="n">
        <v>1</v>
      </c>
      <c r="G162" s="14">
        <f>G161+F162</f>
        <v/>
      </c>
      <c r="H162" s="14">
        <f>IF(F162=0,"",G162-F162+1)</f>
        <v/>
      </c>
      <c r="I162" s="14">
        <f>IF(F162=0,"",G162)</f>
        <v/>
      </c>
      <c r="J162" s="14" t="n">
        <v>21</v>
      </c>
      <c r="K162" s="14">
        <f>K161+J162</f>
        <v/>
      </c>
      <c r="L162" s="14">
        <f>IF(J162=0,"",K162-J162+1)</f>
        <v/>
      </c>
      <c r="M162" s="14">
        <f>IF(J162=0,"",K162)</f>
        <v/>
      </c>
    </row>
    <row r="163">
      <c r="A163" s="15" t="n">
        <v>527</v>
      </c>
      <c r="B163" s="16" t="n">
        <v>74</v>
      </c>
      <c r="C163" s="16">
        <f>C162+B163</f>
        <v/>
      </c>
      <c r="D163" s="16">
        <f>IF(B163=0,"",C163-B163+1)</f>
        <v/>
      </c>
      <c r="E163" s="16">
        <f>IF(B163=0,"",C163)</f>
        <v/>
      </c>
      <c r="F163" s="16" t="n">
        <v>0</v>
      </c>
      <c r="G163" s="16">
        <f>G162+F163</f>
        <v/>
      </c>
      <c r="H163" s="16">
        <f>IF(F163=0,"",G163-F163+1)</f>
        <v/>
      </c>
      <c r="I163" s="16">
        <f>IF(F163=0,"",G163)</f>
        <v/>
      </c>
      <c r="J163" s="16" t="n">
        <v>41</v>
      </c>
      <c r="K163" s="16">
        <f>K162+J163</f>
        <v/>
      </c>
      <c r="L163" s="16">
        <f>IF(J163=0,"",K163-J163+1)</f>
        <v/>
      </c>
      <c r="M163" s="16">
        <f>IF(J163=0,"",K163)</f>
        <v/>
      </c>
    </row>
    <row r="164">
      <c r="A164" s="13" t="n">
        <v>526</v>
      </c>
      <c r="B164" s="14" t="n">
        <v>70</v>
      </c>
      <c r="C164" s="14">
        <f>C163+B164</f>
        <v/>
      </c>
      <c r="D164" s="14">
        <f>IF(B164=0,"",C164-B164+1)</f>
        <v/>
      </c>
      <c r="E164" s="14">
        <f>IF(B164=0,"",C164)</f>
        <v/>
      </c>
      <c r="F164" s="14" t="n">
        <v>0</v>
      </c>
      <c r="G164" s="14">
        <f>G163+F164</f>
        <v/>
      </c>
      <c r="H164" s="14">
        <f>IF(F164=0,"",G164-F164+1)</f>
        <v/>
      </c>
      <c r="I164" s="14">
        <f>IF(F164=0,"",G164)</f>
        <v/>
      </c>
      <c r="J164" s="14" t="n">
        <v>33</v>
      </c>
      <c r="K164" s="14">
        <f>K163+J164</f>
        <v/>
      </c>
      <c r="L164" s="14">
        <f>IF(J164=0,"",K164-J164+1)</f>
        <v/>
      </c>
      <c r="M164" s="14">
        <f>IF(J164=0,"",K164)</f>
        <v/>
      </c>
    </row>
    <row r="165">
      <c r="A165" s="15" t="n">
        <v>525</v>
      </c>
      <c r="B165" s="16" t="n">
        <v>70</v>
      </c>
      <c r="C165" s="16">
        <f>C164+B165</f>
        <v/>
      </c>
      <c r="D165" s="16">
        <f>IF(B165=0,"",C165-B165+1)</f>
        <v/>
      </c>
      <c r="E165" s="16">
        <f>IF(B165=0,"",C165)</f>
        <v/>
      </c>
      <c r="F165" s="16" t="n">
        <v>4</v>
      </c>
      <c r="G165" s="16">
        <f>G164+F165</f>
        <v/>
      </c>
      <c r="H165" s="16">
        <f>IF(F165=0,"",G165-F165+1)</f>
        <v/>
      </c>
      <c r="I165" s="16">
        <f>IF(F165=0,"",G165)</f>
        <v/>
      </c>
      <c r="J165" s="16" t="n">
        <v>25</v>
      </c>
      <c r="K165" s="16">
        <f>K164+J165</f>
        <v/>
      </c>
      <c r="L165" s="16">
        <f>IF(J165=0,"",K165-J165+1)</f>
        <v/>
      </c>
      <c r="M165" s="16">
        <f>IF(J165=0,"",K165)</f>
        <v/>
      </c>
    </row>
    <row r="166">
      <c r="A166" s="13" t="n">
        <v>524</v>
      </c>
      <c r="B166" s="14" t="n">
        <v>79</v>
      </c>
      <c r="C166" s="14">
        <f>C165+B166</f>
        <v/>
      </c>
      <c r="D166" s="14">
        <f>IF(B166=0,"",C166-B166+1)</f>
        <v/>
      </c>
      <c r="E166" s="14">
        <f>IF(B166=0,"",C166)</f>
        <v/>
      </c>
      <c r="F166" s="14" t="n">
        <v>4</v>
      </c>
      <c r="G166" s="14">
        <f>G165+F166</f>
        <v/>
      </c>
      <c r="H166" s="14">
        <f>IF(F166=0,"",G166-F166+1)</f>
        <v/>
      </c>
      <c r="I166" s="14">
        <f>IF(F166=0,"",G166)</f>
        <v/>
      </c>
      <c r="J166" s="14" t="n">
        <v>31</v>
      </c>
      <c r="K166" s="14">
        <f>K165+J166</f>
        <v/>
      </c>
      <c r="L166" s="14">
        <f>IF(J166=0,"",K166-J166+1)</f>
        <v/>
      </c>
      <c r="M166" s="14">
        <f>IF(J166=0,"",K166)</f>
        <v/>
      </c>
    </row>
    <row r="167">
      <c r="A167" s="15" t="n">
        <v>523</v>
      </c>
      <c r="B167" s="16" t="n">
        <v>75</v>
      </c>
      <c r="C167" s="16">
        <f>C166+B167</f>
        <v/>
      </c>
      <c r="D167" s="16">
        <f>IF(B167=0,"",C167-B167+1)</f>
        <v/>
      </c>
      <c r="E167" s="16">
        <f>IF(B167=0,"",C167)</f>
        <v/>
      </c>
      <c r="F167" s="16" t="n">
        <v>3</v>
      </c>
      <c r="G167" s="16">
        <f>G166+F167</f>
        <v/>
      </c>
      <c r="H167" s="16">
        <f>IF(F167=0,"",G167-F167+1)</f>
        <v/>
      </c>
      <c r="I167" s="16">
        <f>IF(F167=0,"",G167)</f>
        <v/>
      </c>
      <c r="J167" s="16" t="n">
        <v>32</v>
      </c>
      <c r="K167" s="16">
        <f>K166+J167</f>
        <v/>
      </c>
      <c r="L167" s="16">
        <f>IF(J167=0,"",K167-J167+1)</f>
        <v/>
      </c>
      <c r="M167" s="16">
        <f>IF(J167=0,"",K167)</f>
        <v/>
      </c>
    </row>
    <row r="168">
      <c r="A168" s="13" t="n">
        <v>522</v>
      </c>
      <c r="B168" s="14" t="n">
        <v>85</v>
      </c>
      <c r="C168" s="14">
        <f>C167+B168</f>
        <v/>
      </c>
      <c r="D168" s="14">
        <f>IF(B168=0,"",C168-B168+1)</f>
        <v/>
      </c>
      <c r="E168" s="14">
        <f>IF(B168=0,"",C168)</f>
        <v/>
      </c>
      <c r="F168" s="14" t="n">
        <v>5</v>
      </c>
      <c r="G168" s="14">
        <f>G167+F168</f>
        <v/>
      </c>
      <c r="H168" s="14">
        <f>IF(F168=0,"",G168-F168+1)</f>
        <v/>
      </c>
      <c r="I168" s="14">
        <f>IF(F168=0,"",G168)</f>
        <v/>
      </c>
      <c r="J168" s="14" t="n">
        <v>51</v>
      </c>
      <c r="K168" s="14">
        <f>K167+J168</f>
        <v/>
      </c>
      <c r="L168" s="14">
        <f>IF(J168=0,"",K168-J168+1)</f>
        <v/>
      </c>
      <c r="M168" s="14">
        <f>IF(J168=0,"",K168)</f>
        <v/>
      </c>
    </row>
    <row r="169">
      <c r="A169" s="15" t="n">
        <v>521</v>
      </c>
      <c r="B169" s="16" t="n">
        <v>75</v>
      </c>
      <c r="C169" s="16">
        <f>C168+B169</f>
        <v/>
      </c>
      <c r="D169" s="16">
        <f>IF(B169=0,"",C169-B169+1)</f>
        <v/>
      </c>
      <c r="E169" s="16">
        <f>IF(B169=0,"",C169)</f>
        <v/>
      </c>
      <c r="F169" s="16" t="n">
        <v>4</v>
      </c>
      <c r="G169" s="16">
        <f>G168+F169</f>
        <v/>
      </c>
      <c r="H169" s="16">
        <f>IF(F169=0,"",G169-F169+1)</f>
        <v/>
      </c>
      <c r="I169" s="16">
        <f>IF(F169=0,"",G169)</f>
        <v/>
      </c>
      <c r="J169" s="16" t="n">
        <v>39</v>
      </c>
      <c r="K169" s="16">
        <f>K168+J169</f>
        <v/>
      </c>
      <c r="L169" s="16">
        <f>IF(J169=0,"",K169-J169+1)</f>
        <v/>
      </c>
      <c r="M169" s="16">
        <f>IF(J169=0,"",K169)</f>
        <v/>
      </c>
    </row>
    <row r="170">
      <c r="A170" s="13" t="n">
        <v>520</v>
      </c>
      <c r="B170" s="14" t="n">
        <v>91</v>
      </c>
      <c r="C170" s="14">
        <f>C169+B170</f>
        <v/>
      </c>
      <c r="D170" s="14">
        <f>IF(B170=0,"",C170-B170+1)</f>
        <v/>
      </c>
      <c r="E170" s="14">
        <f>IF(B170=0,"",C170)</f>
        <v/>
      </c>
      <c r="F170" s="14" t="n">
        <v>1</v>
      </c>
      <c r="G170" s="14">
        <f>G169+F170</f>
        <v/>
      </c>
      <c r="H170" s="14">
        <f>IF(F170=0,"",G170-F170+1)</f>
        <v/>
      </c>
      <c r="I170" s="14">
        <f>IF(F170=0,"",G170)</f>
        <v/>
      </c>
      <c r="J170" s="14" t="n">
        <v>36</v>
      </c>
      <c r="K170" s="14">
        <f>K169+J170</f>
        <v/>
      </c>
      <c r="L170" s="14">
        <f>IF(J170=0,"",K170-J170+1)</f>
        <v/>
      </c>
      <c r="M170" s="14">
        <f>IF(J170=0,"",K170)</f>
        <v/>
      </c>
    </row>
    <row r="171">
      <c r="A171" s="15" t="n">
        <v>519</v>
      </c>
      <c r="B171" s="16" t="n">
        <v>86</v>
      </c>
      <c r="C171" s="16">
        <f>C170+B171</f>
        <v/>
      </c>
      <c r="D171" s="16">
        <f>IF(B171=0,"",C171-B171+1)</f>
        <v/>
      </c>
      <c r="E171" s="16">
        <f>IF(B171=0,"",C171)</f>
        <v/>
      </c>
      <c r="F171" s="16" t="n">
        <v>5</v>
      </c>
      <c r="G171" s="16">
        <f>G170+F171</f>
        <v/>
      </c>
      <c r="H171" s="16">
        <f>IF(F171=0,"",G171-F171+1)</f>
        <v/>
      </c>
      <c r="I171" s="16">
        <f>IF(F171=0,"",G171)</f>
        <v/>
      </c>
      <c r="J171" s="16" t="n">
        <v>41</v>
      </c>
      <c r="K171" s="16">
        <f>K170+J171</f>
        <v/>
      </c>
      <c r="L171" s="16">
        <f>IF(J171=0,"",K171-J171+1)</f>
        <v/>
      </c>
      <c r="M171" s="16">
        <f>IF(J171=0,"",K171)</f>
        <v/>
      </c>
    </row>
    <row r="172">
      <c r="A172" s="13" t="n">
        <v>518</v>
      </c>
      <c r="B172" s="14" t="n">
        <v>74</v>
      </c>
      <c r="C172" s="14">
        <f>C171+B172</f>
        <v/>
      </c>
      <c r="D172" s="14">
        <f>IF(B172=0,"",C172-B172+1)</f>
        <v/>
      </c>
      <c r="E172" s="14">
        <f>IF(B172=0,"",C172)</f>
        <v/>
      </c>
      <c r="F172" s="14" t="n">
        <v>2</v>
      </c>
      <c r="G172" s="14">
        <f>G171+F172</f>
        <v/>
      </c>
      <c r="H172" s="14">
        <f>IF(F172=0,"",G172-F172+1)</f>
        <v/>
      </c>
      <c r="I172" s="14">
        <f>IF(F172=0,"",G172)</f>
        <v/>
      </c>
      <c r="J172" s="14" t="n">
        <v>40</v>
      </c>
      <c r="K172" s="14">
        <f>K171+J172</f>
        <v/>
      </c>
      <c r="L172" s="14">
        <f>IF(J172=0,"",K172-J172+1)</f>
        <v/>
      </c>
      <c r="M172" s="14">
        <f>IF(J172=0,"",K172)</f>
        <v/>
      </c>
    </row>
    <row r="173">
      <c r="A173" s="15" t="n">
        <v>517</v>
      </c>
      <c r="B173" s="16" t="n">
        <v>68</v>
      </c>
      <c r="C173" s="16">
        <f>C172+B173</f>
        <v/>
      </c>
      <c r="D173" s="16">
        <f>IF(B173=0,"",C173-B173+1)</f>
        <v/>
      </c>
      <c r="E173" s="16">
        <f>IF(B173=0,"",C173)</f>
        <v/>
      </c>
      <c r="F173" s="16" t="n">
        <v>0</v>
      </c>
      <c r="G173" s="16">
        <f>G172+F173</f>
        <v/>
      </c>
      <c r="H173" s="16">
        <f>IF(F173=0,"",G173-F173+1)</f>
        <v/>
      </c>
      <c r="I173" s="16">
        <f>IF(F173=0,"",G173)</f>
        <v/>
      </c>
      <c r="J173" s="16" t="n">
        <v>28</v>
      </c>
      <c r="K173" s="16">
        <f>K172+J173</f>
        <v/>
      </c>
      <c r="L173" s="16">
        <f>IF(J173=0,"",K173-J173+1)</f>
        <v/>
      </c>
      <c r="M173" s="16">
        <f>IF(J173=0,"",K173)</f>
        <v/>
      </c>
    </row>
    <row r="174">
      <c r="A174" s="13" t="n">
        <v>516</v>
      </c>
      <c r="B174" s="14" t="n">
        <v>119</v>
      </c>
      <c r="C174" s="14">
        <f>C173+B174</f>
        <v/>
      </c>
      <c r="D174" s="14">
        <f>IF(B174=0,"",C174-B174+1)</f>
        <v/>
      </c>
      <c r="E174" s="14">
        <f>IF(B174=0,"",C174)</f>
        <v/>
      </c>
      <c r="F174" s="14" t="n">
        <v>4</v>
      </c>
      <c r="G174" s="14">
        <f>G173+F174</f>
        <v/>
      </c>
      <c r="H174" s="14">
        <f>IF(F174=0,"",G174-F174+1)</f>
        <v/>
      </c>
      <c r="I174" s="14">
        <f>IF(F174=0,"",G174)</f>
        <v/>
      </c>
      <c r="J174" s="14" t="n">
        <v>58</v>
      </c>
      <c r="K174" s="14">
        <f>K173+J174</f>
        <v/>
      </c>
      <c r="L174" s="14">
        <f>IF(J174=0,"",K174-J174+1)</f>
        <v/>
      </c>
      <c r="M174" s="14">
        <f>IF(J174=0,"",K174)</f>
        <v/>
      </c>
    </row>
    <row r="175">
      <c r="A175" s="15" t="n">
        <v>515</v>
      </c>
      <c r="B175" s="16" t="n">
        <v>88</v>
      </c>
      <c r="C175" s="16">
        <f>C174+B175</f>
        <v/>
      </c>
      <c r="D175" s="16">
        <f>IF(B175=0,"",C175-B175+1)</f>
        <v/>
      </c>
      <c r="E175" s="16">
        <f>IF(B175=0,"",C175)</f>
        <v/>
      </c>
      <c r="F175" s="16" t="n">
        <v>7</v>
      </c>
      <c r="G175" s="16">
        <f>G174+F175</f>
        <v/>
      </c>
      <c r="H175" s="16">
        <f>IF(F175=0,"",G175-F175+1)</f>
        <v/>
      </c>
      <c r="I175" s="16">
        <f>IF(F175=0,"",G175)</f>
        <v/>
      </c>
      <c r="J175" s="16" t="n">
        <v>40</v>
      </c>
      <c r="K175" s="16">
        <f>K174+J175</f>
        <v/>
      </c>
      <c r="L175" s="16">
        <f>IF(J175=0,"",K175-J175+1)</f>
        <v/>
      </c>
      <c r="M175" s="16">
        <f>IF(J175=0,"",K175)</f>
        <v/>
      </c>
    </row>
    <row r="176">
      <c r="A176" s="13" t="n">
        <v>514</v>
      </c>
      <c r="B176" s="14" t="n">
        <v>91</v>
      </c>
      <c r="C176" s="14">
        <f>C175+B176</f>
        <v/>
      </c>
      <c r="D176" s="14">
        <f>IF(B176=0,"",C176-B176+1)</f>
        <v/>
      </c>
      <c r="E176" s="14">
        <f>IF(B176=0,"",C176)</f>
        <v/>
      </c>
      <c r="F176" s="14" t="n">
        <v>8</v>
      </c>
      <c r="G176" s="14">
        <f>G175+F176</f>
        <v/>
      </c>
      <c r="H176" s="14">
        <f>IF(F176=0,"",G176-F176+1)</f>
        <v/>
      </c>
      <c r="I176" s="14">
        <f>IF(F176=0,"",G176)</f>
        <v/>
      </c>
      <c r="J176" s="14" t="n">
        <v>44</v>
      </c>
      <c r="K176" s="14">
        <f>K175+J176</f>
        <v/>
      </c>
      <c r="L176" s="14">
        <f>IF(J176=0,"",K176-J176+1)</f>
        <v/>
      </c>
      <c r="M176" s="14">
        <f>IF(J176=0,"",K176)</f>
        <v/>
      </c>
    </row>
    <row r="177">
      <c r="A177" s="15" t="n">
        <v>513</v>
      </c>
      <c r="B177" s="16" t="n">
        <v>91</v>
      </c>
      <c r="C177" s="16">
        <f>C176+B177</f>
        <v/>
      </c>
      <c r="D177" s="16">
        <f>IF(B177=0,"",C177-B177+1)</f>
        <v/>
      </c>
      <c r="E177" s="16">
        <f>IF(B177=0,"",C177)</f>
        <v/>
      </c>
      <c r="F177" s="16" t="n">
        <v>4</v>
      </c>
      <c r="G177" s="16">
        <f>G176+F177</f>
        <v/>
      </c>
      <c r="H177" s="16">
        <f>IF(F177=0,"",G177-F177+1)</f>
        <v/>
      </c>
      <c r="I177" s="16">
        <f>IF(F177=0,"",G177)</f>
        <v/>
      </c>
      <c r="J177" s="16" t="n">
        <v>38</v>
      </c>
      <c r="K177" s="16">
        <f>K176+J177</f>
        <v/>
      </c>
      <c r="L177" s="16">
        <f>IF(J177=0,"",K177-J177+1)</f>
        <v/>
      </c>
      <c r="M177" s="16">
        <f>IF(J177=0,"",K177)</f>
        <v/>
      </c>
    </row>
    <row r="178">
      <c r="A178" s="13" t="n">
        <v>512</v>
      </c>
      <c r="B178" s="14" t="n">
        <v>71</v>
      </c>
      <c r="C178" s="14">
        <f>C177+B178</f>
        <v/>
      </c>
      <c r="D178" s="14">
        <f>IF(B178=0,"",C178-B178+1)</f>
        <v/>
      </c>
      <c r="E178" s="14">
        <f>IF(B178=0,"",C178)</f>
        <v/>
      </c>
      <c r="F178" s="14" t="n">
        <v>2</v>
      </c>
      <c r="G178" s="14">
        <f>G177+F178</f>
        <v/>
      </c>
      <c r="H178" s="14">
        <f>IF(F178=0,"",G178-F178+1)</f>
        <v/>
      </c>
      <c r="I178" s="14">
        <f>IF(F178=0,"",G178)</f>
        <v/>
      </c>
      <c r="J178" s="14" t="n">
        <v>39</v>
      </c>
      <c r="K178" s="14">
        <f>K177+J178</f>
        <v/>
      </c>
      <c r="L178" s="14">
        <f>IF(J178=0,"",K178-J178+1)</f>
        <v/>
      </c>
      <c r="M178" s="14">
        <f>IF(J178=0,"",K178)</f>
        <v/>
      </c>
    </row>
    <row r="179">
      <c r="A179" s="15" t="n">
        <v>511</v>
      </c>
      <c r="B179" s="16" t="n">
        <v>93</v>
      </c>
      <c r="C179" s="16">
        <f>C178+B179</f>
        <v/>
      </c>
      <c r="D179" s="16">
        <f>IF(B179=0,"",C179-B179+1)</f>
        <v/>
      </c>
      <c r="E179" s="16">
        <f>IF(B179=0,"",C179)</f>
        <v/>
      </c>
      <c r="F179" s="16" t="n">
        <v>3</v>
      </c>
      <c r="G179" s="16">
        <f>G178+F179</f>
        <v/>
      </c>
      <c r="H179" s="16">
        <f>IF(F179=0,"",G179-F179+1)</f>
        <v/>
      </c>
      <c r="I179" s="16">
        <f>IF(F179=0,"",G179)</f>
        <v/>
      </c>
      <c r="J179" s="16" t="n">
        <v>53</v>
      </c>
      <c r="K179" s="16">
        <f>K178+J179</f>
        <v/>
      </c>
      <c r="L179" s="16">
        <f>IF(J179=0,"",K179-J179+1)</f>
        <v/>
      </c>
      <c r="M179" s="16">
        <f>IF(J179=0,"",K179)</f>
        <v/>
      </c>
    </row>
    <row r="180">
      <c r="A180" s="13" t="n">
        <v>510</v>
      </c>
      <c r="B180" s="14" t="n">
        <v>101</v>
      </c>
      <c r="C180" s="14">
        <f>C179+B180</f>
        <v/>
      </c>
      <c r="D180" s="14">
        <f>IF(B180=0,"",C180-B180+1)</f>
        <v/>
      </c>
      <c r="E180" s="14">
        <f>IF(B180=0,"",C180)</f>
        <v/>
      </c>
      <c r="F180" s="14" t="n">
        <v>6</v>
      </c>
      <c r="G180" s="14">
        <f>G179+F180</f>
        <v/>
      </c>
      <c r="H180" s="14">
        <f>IF(F180=0,"",G180-F180+1)</f>
        <v/>
      </c>
      <c r="I180" s="14">
        <f>IF(F180=0,"",G180)</f>
        <v/>
      </c>
      <c r="J180" s="14" t="n">
        <v>43</v>
      </c>
      <c r="K180" s="14">
        <f>K179+J180</f>
        <v/>
      </c>
      <c r="L180" s="14">
        <f>IF(J180=0,"",K180-J180+1)</f>
        <v/>
      </c>
      <c r="M180" s="14">
        <f>IF(J180=0,"",K180)</f>
        <v/>
      </c>
    </row>
    <row r="181">
      <c r="A181" s="15" t="n">
        <v>509</v>
      </c>
      <c r="B181" s="16" t="n">
        <v>99</v>
      </c>
      <c r="C181" s="16">
        <f>C180+B181</f>
        <v/>
      </c>
      <c r="D181" s="16">
        <f>IF(B181=0,"",C181-B181+1)</f>
        <v/>
      </c>
      <c r="E181" s="16">
        <f>IF(B181=0,"",C181)</f>
        <v/>
      </c>
      <c r="F181" s="16" t="n">
        <v>7</v>
      </c>
      <c r="G181" s="16">
        <f>G180+F181</f>
        <v/>
      </c>
      <c r="H181" s="16">
        <f>IF(F181=0,"",G181-F181+1)</f>
        <v/>
      </c>
      <c r="I181" s="16">
        <f>IF(F181=0,"",G181)</f>
        <v/>
      </c>
      <c r="J181" s="16" t="n">
        <v>42</v>
      </c>
      <c r="K181" s="16">
        <f>K180+J181</f>
        <v/>
      </c>
      <c r="L181" s="16">
        <f>IF(J181=0,"",K181-J181+1)</f>
        <v/>
      </c>
      <c r="M181" s="16">
        <f>IF(J181=0,"",K181)</f>
        <v/>
      </c>
    </row>
    <row r="182">
      <c r="A182" s="13" t="n">
        <v>508</v>
      </c>
      <c r="B182" s="14" t="n">
        <v>84</v>
      </c>
      <c r="C182" s="14">
        <f>C181+B182</f>
        <v/>
      </c>
      <c r="D182" s="14">
        <f>IF(B182=0,"",C182-B182+1)</f>
        <v/>
      </c>
      <c r="E182" s="14">
        <f>IF(B182=0,"",C182)</f>
        <v/>
      </c>
      <c r="F182" s="14" t="n">
        <v>5</v>
      </c>
      <c r="G182" s="14">
        <f>G181+F182</f>
        <v/>
      </c>
      <c r="H182" s="14">
        <f>IF(F182=0,"",G182-F182+1)</f>
        <v/>
      </c>
      <c r="I182" s="14">
        <f>IF(F182=0,"",G182)</f>
        <v/>
      </c>
      <c r="J182" s="14" t="n">
        <v>36</v>
      </c>
      <c r="K182" s="14">
        <f>K181+J182</f>
        <v/>
      </c>
      <c r="L182" s="14">
        <f>IF(J182=0,"",K182-J182+1)</f>
        <v/>
      </c>
      <c r="M182" s="14">
        <f>IF(J182=0,"",K182)</f>
        <v/>
      </c>
    </row>
    <row r="183">
      <c r="A183" s="15" t="n">
        <v>507</v>
      </c>
      <c r="B183" s="16" t="n">
        <v>76</v>
      </c>
      <c r="C183" s="16">
        <f>C182+B183</f>
        <v/>
      </c>
      <c r="D183" s="16">
        <f>IF(B183=0,"",C183-B183+1)</f>
        <v/>
      </c>
      <c r="E183" s="16">
        <f>IF(B183=0,"",C183)</f>
        <v/>
      </c>
      <c r="F183" s="16" t="n">
        <v>5</v>
      </c>
      <c r="G183" s="16">
        <f>G182+F183</f>
        <v/>
      </c>
      <c r="H183" s="16">
        <f>IF(F183=0,"",G183-F183+1)</f>
        <v/>
      </c>
      <c r="I183" s="16">
        <f>IF(F183=0,"",G183)</f>
        <v/>
      </c>
      <c r="J183" s="16" t="n">
        <v>26</v>
      </c>
      <c r="K183" s="16">
        <f>K182+J183</f>
        <v/>
      </c>
      <c r="L183" s="16">
        <f>IF(J183=0,"",K183-J183+1)</f>
        <v/>
      </c>
      <c r="M183" s="16">
        <f>IF(J183=0,"",K183)</f>
        <v/>
      </c>
    </row>
    <row r="184">
      <c r="A184" s="13" t="n">
        <v>506</v>
      </c>
      <c r="B184" s="14" t="n">
        <v>101</v>
      </c>
      <c r="C184" s="14">
        <f>C183+B184</f>
        <v/>
      </c>
      <c r="D184" s="14">
        <f>IF(B184=0,"",C184-B184+1)</f>
        <v/>
      </c>
      <c r="E184" s="14">
        <f>IF(B184=0,"",C184)</f>
        <v/>
      </c>
      <c r="F184" s="14" t="n">
        <v>4</v>
      </c>
      <c r="G184" s="14">
        <f>G183+F184</f>
        <v/>
      </c>
      <c r="H184" s="14">
        <f>IF(F184=0,"",G184-F184+1)</f>
        <v/>
      </c>
      <c r="I184" s="14">
        <f>IF(F184=0,"",G184)</f>
        <v/>
      </c>
      <c r="J184" s="14" t="n">
        <v>53</v>
      </c>
      <c r="K184" s="14">
        <f>K183+J184</f>
        <v/>
      </c>
      <c r="L184" s="14">
        <f>IF(J184=0,"",K184-J184+1)</f>
        <v/>
      </c>
      <c r="M184" s="14">
        <f>IF(J184=0,"",K184)</f>
        <v/>
      </c>
    </row>
    <row r="185">
      <c r="A185" s="15" t="n">
        <v>505</v>
      </c>
      <c r="B185" s="16" t="n">
        <v>87</v>
      </c>
      <c r="C185" s="16">
        <f>C184+B185</f>
        <v/>
      </c>
      <c r="D185" s="16">
        <f>IF(B185=0,"",C185-B185+1)</f>
        <v/>
      </c>
      <c r="E185" s="16">
        <f>IF(B185=0,"",C185)</f>
        <v/>
      </c>
      <c r="F185" s="16" t="n">
        <v>7</v>
      </c>
      <c r="G185" s="16">
        <f>G184+F185</f>
        <v/>
      </c>
      <c r="H185" s="16">
        <f>IF(F185=0,"",G185-F185+1)</f>
        <v/>
      </c>
      <c r="I185" s="16">
        <f>IF(F185=0,"",G185)</f>
        <v/>
      </c>
      <c r="J185" s="16" t="n">
        <v>48</v>
      </c>
      <c r="K185" s="16">
        <f>K184+J185</f>
        <v/>
      </c>
      <c r="L185" s="16">
        <f>IF(J185=0,"",K185-J185+1)</f>
        <v/>
      </c>
      <c r="M185" s="16">
        <f>IF(J185=0,"",K185)</f>
        <v/>
      </c>
    </row>
    <row r="186">
      <c r="A186" s="13" t="n">
        <v>504</v>
      </c>
      <c r="B186" s="14" t="n">
        <v>85</v>
      </c>
      <c r="C186" s="14">
        <f>C185+B186</f>
        <v/>
      </c>
      <c r="D186" s="14">
        <f>IF(B186=0,"",C186-B186+1)</f>
        <v/>
      </c>
      <c r="E186" s="14">
        <f>IF(B186=0,"",C186)</f>
        <v/>
      </c>
      <c r="F186" s="14" t="n">
        <v>3</v>
      </c>
      <c r="G186" s="14">
        <f>G185+F186</f>
        <v/>
      </c>
      <c r="H186" s="14">
        <f>IF(F186=0,"",G186-F186+1)</f>
        <v/>
      </c>
      <c r="I186" s="14">
        <f>IF(F186=0,"",G186)</f>
        <v/>
      </c>
      <c r="J186" s="14" t="n">
        <v>46</v>
      </c>
      <c r="K186" s="14">
        <f>K185+J186</f>
        <v/>
      </c>
      <c r="L186" s="14">
        <f>IF(J186=0,"",K186-J186+1)</f>
        <v/>
      </c>
      <c r="M186" s="14">
        <f>IF(J186=0,"",K186)</f>
        <v/>
      </c>
    </row>
    <row r="187">
      <c r="A187" s="15" t="n">
        <v>503</v>
      </c>
      <c r="B187" s="16" t="n">
        <v>92</v>
      </c>
      <c r="C187" s="16">
        <f>C186+B187</f>
        <v/>
      </c>
      <c r="D187" s="16">
        <f>IF(B187=0,"",C187-B187+1)</f>
        <v/>
      </c>
      <c r="E187" s="16">
        <f>IF(B187=0,"",C187)</f>
        <v/>
      </c>
      <c r="F187" s="16" t="n">
        <v>10</v>
      </c>
      <c r="G187" s="16">
        <f>G186+F187</f>
        <v/>
      </c>
      <c r="H187" s="16">
        <f>IF(F187=0,"",G187-F187+1)</f>
        <v/>
      </c>
      <c r="I187" s="16">
        <f>IF(F187=0,"",G187)</f>
        <v/>
      </c>
      <c r="J187" s="16" t="n">
        <v>33</v>
      </c>
      <c r="K187" s="16">
        <f>K186+J187</f>
        <v/>
      </c>
      <c r="L187" s="16">
        <f>IF(J187=0,"",K187-J187+1)</f>
        <v/>
      </c>
      <c r="M187" s="16">
        <f>IF(J187=0,"",K187)</f>
        <v/>
      </c>
    </row>
    <row r="188">
      <c r="A188" s="13" t="n">
        <v>502</v>
      </c>
      <c r="B188" s="14" t="n">
        <v>80</v>
      </c>
      <c r="C188" s="14">
        <f>C187+B188</f>
        <v/>
      </c>
      <c r="D188" s="14">
        <f>IF(B188=0,"",C188-B188+1)</f>
        <v/>
      </c>
      <c r="E188" s="14">
        <f>IF(B188=0,"",C188)</f>
        <v/>
      </c>
      <c r="F188" s="14" t="n">
        <v>6</v>
      </c>
      <c r="G188" s="14">
        <f>G187+F188</f>
        <v/>
      </c>
      <c r="H188" s="14">
        <f>IF(F188=0,"",G188-F188+1)</f>
        <v/>
      </c>
      <c r="I188" s="14">
        <f>IF(F188=0,"",G188)</f>
        <v/>
      </c>
      <c r="J188" s="14" t="n">
        <v>38</v>
      </c>
      <c r="K188" s="14">
        <f>K187+J188</f>
        <v/>
      </c>
      <c r="L188" s="14">
        <f>IF(J188=0,"",K188-J188+1)</f>
        <v/>
      </c>
      <c r="M188" s="14">
        <f>IF(J188=0,"",K188)</f>
        <v/>
      </c>
    </row>
    <row r="189">
      <c r="A189" s="15" t="n">
        <v>501</v>
      </c>
      <c r="B189" s="16" t="n">
        <v>92</v>
      </c>
      <c r="C189" s="16">
        <f>C188+B189</f>
        <v/>
      </c>
      <c r="D189" s="16">
        <f>IF(B189=0,"",C189-B189+1)</f>
        <v/>
      </c>
      <c r="E189" s="16">
        <f>IF(B189=0,"",C189)</f>
        <v/>
      </c>
      <c r="F189" s="16" t="n">
        <v>4</v>
      </c>
      <c r="G189" s="16">
        <f>G188+F189</f>
        <v/>
      </c>
      <c r="H189" s="16">
        <f>IF(F189=0,"",G189-F189+1)</f>
        <v/>
      </c>
      <c r="I189" s="16">
        <f>IF(F189=0,"",G189)</f>
        <v/>
      </c>
      <c r="J189" s="16" t="n">
        <v>45</v>
      </c>
      <c r="K189" s="16">
        <f>K188+J189</f>
        <v/>
      </c>
      <c r="L189" s="16">
        <f>IF(J189=0,"",K189-J189+1)</f>
        <v/>
      </c>
      <c r="M189" s="16">
        <f>IF(J189=0,"",K189)</f>
        <v/>
      </c>
    </row>
    <row r="190">
      <c r="A190" s="13" t="n">
        <v>500</v>
      </c>
      <c r="B190" s="14" t="n">
        <v>117</v>
      </c>
      <c r="C190" s="14">
        <f>C189+B190</f>
        <v/>
      </c>
      <c r="D190" s="14">
        <f>IF(B190=0,"",C190-B190+1)</f>
        <v/>
      </c>
      <c r="E190" s="14">
        <f>IF(B190=0,"",C190)</f>
        <v/>
      </c>
      <c r="F190" s="14" t="n">
        <v>4</v>
      </c>
      <c r="G190" s="14">
        <f>G189+F190</f>
        <v/>
      </c>
      <c r="H190" s="14">
        <f>IF(F190=0,"",G190-F190+1)</f>
        <v/>
      </c>
      <c r="I190" s="14">
        <f>IF(F190=0,"",G190)</f>
        <v/>
      </c>
      <c r="J190" s="14" t="n">
        <v>61</v>
      </c>
      <c r="K190" s="14">
        <f>K189+J190</f>
        <v/>
      </c>
      <c r="L190" s="14">
        <f>IF(J190=0,"",K190-J190+1)</f>
        <v/>
      </c>
      <c r="M190" s="14">
        <f>IF(J190=0,"",K190)</f>
        <v/>
      </c>
    </row>
    <row r="191">
      <c r="A191" s="15" t="n">
        <v>499</v>
      </c>
      <c r="B191" s="16" t="n">
        <v>79</v>
      </c>
      <c r="C191" s="16">
        <f>C190+B191</f>
        <v/>
      </c>
      <c r="D191" s="16">
        <f>IF(B191=0,"",C191-B191+1)</f>
        <v/>
      </c>
      <c r="E191" s="16">
        <f>IF(B191=0,"",C191)</f>
        <v/>
      </c>
      <c r="F191" s="16" t="n">
        <v>8</v>
      </c>
      <c r="G191" s="16">
        <f>G190+F191</f>
        <v/>
      </c>
      <c r="H191" s="16">
        <f>IF(F191=0,"",G191-F191+1)</f>
        <v/>
      </c>
      <c r="I191" s="16">
        <f>IF(F191=0,"",G191)</f>
        <v/>
      </c>
      <c r="J191" s="16" t="n">
        <v>48</v>
      </c>
      <c r="K191" s="16">
        <f>K190+J191</f>
        <v/>
      </c>
      <c r="L191" s="16">
        <f>IF(J191=0,"",K191-J191+1)</f>
        <v/>
      </c>
      <c r="M191" s="16">
        <f>IF(J191=0,"",K191)</f>
        <v/>
      </c>
    </row>
    <row r="192">
      <c r="A192" s="13" t="n">
        <v>498</v>
      </c>
      <c r="B192" s="14" t="n">
        <v>80</v>
      </c>
      <c r="C192" s="14">
        <f>C191+B192</f>
        <v/>
      </c>
      <c r="D192" s="14">
        <f>IF(B192=0,"",C192-B192+1)</f>
        <v/>
      </c>
      <c r="E192" s="14">
        <f>IF(B192=0,"",C192)</f>
        <v/>
      </c>
      <c r="F192" s="14" t="n">
        <v>4</v>
      </c>
      <c r="G192" s="14">
        <f>G191+F192</f>
        <v/>
      </c>
      <c r="H192" s="14">
        <f>IF(F192=0,"",G192-F192+1)</f>
        <v/>
      </c>
      <c r="I192" s="14">
        <f>IF(F192=0,"",G192)</f>
        <v/>
      </c>
      <c r="J192" s="14" t="n">
        <v>39</v>
      </c>
      <c r="K192" s="14">
        <f>K191+J192</f>
        <v/>
      </c>
      <c r="L192" s="14">
        <f>IF(J192=0,"",K192-J192+1)</f>
        <v/>
      </c>
      <c r="M192" s="14">
        <f>IF(J192=0,"",K192)</f>
        <v/>
      </c>
    </row>
    <row r="193">
      <c r="A193" s="15" t="n">
        <v>497</v>
      </c>
      <c r="B193" s="16" t="n">
        <v>94</v>
      </c>
      <c r="C193" s="16">
        <f>C192+B193</f>
        <v/>
      </c>
      <c r="D193" s="16">
        <f>IF(B193=0,"",C193-B193+1)</f>
        <v/>
      </c>
      <c r="E193" s="16">
        <f>IF(B193=0,"",C193)</f>
        <v/>
      </c>
      <c r="F193" s="16" t="n">
        <v>7</v>
      </c>
      <c r="G193" s="16">
        <f>G192+F193</f>
        <v/>
      </c>
      <c r="H193" s="16">
        <f>IF(F193=0,"",G193-F193+1)</f>
        <v/>
      </c>
      <c r="I193" s="16">
        <f>IF(F193=0,"",G193)</f>
        <v/>
      </c>
      <c r="J193" s="16" t="n">
        <v>52</v>
      </c>
      <c r="K193" s="16">
        <f>K192+J193</f>
        <v/>
      </c>
      <c r="L193" s="16">
        <f>IF(J193=0,"",K193-J193+1)</f>
        <v/>
      </c>
      <c r="M193" s="16">
        <f>IF(J193=0,"",K193)</f>
        <v/>
      </c>
    </row>
    <row r="194">
      <c r="A194" s="13" t="n">
        <v>496</v>
      </c>
      <c r="B194" s="14" t="n">
        <v>86</v>
      </c>
      <c r="C194" s="14">
        <f>C193+B194</f>
        <v/>
      </c>
      <c r="D194" s="14">
        <f>IF(B194=0,"",C194-B194+1)</f>
        <v/>
      </c>
      <c r="E194" s="14">
        <f>IF(B194=0,"",C194)</f>
        <v/>
      </c>
      <c r="F194" s="14" t="n">
        <v>5</v>
      </c>
      <c r="G194" s="14">
        <f>G193+F194</f>
        <v/>
      </c>
      <c r="H194" s="14">
        <f>IF(F194=0,"",G194-F194+1)</f>
        <v/>
      </c>
      <c r="I194" s="14">
        <f>IF(F194=0,"",G194)</f>
        <v/>
      </c>
      <c r="J194" s="14" t="n">
        <v>47</v>
      </c>
      <c r="K194" s="14">
        <f>K193+J194</f>
        <v/>
      </c>
      <c r="L194" s="14">
        <f>IF(J194=0,"",K194-J194+1)</f>
        <v/>
      </c>
      <c r="M194" s="14">
        <f>IF(J194=0,"",K194)</f>
        <v/>
      </c>
    </row>
    <row r="195">
      <c r="A195" s="15" t="n">
        <v>495</v>
      </c>
      <c r="B195" s="16" t="n">
        <v>83</v>
      </c>
      <c r="C195" s="16">
        <f>C194+B195</f>
        <v/>
      </c>
      <c r="D195" s="16">
        <f>IF(B195=0,"",C195-B195+1)</f>
        <v/>
      </c>
      <c r="E195" s="16">
        <f>IF(B195=0,"",C195)</f>
        <v/>
      </c>
      <c r="F195" s="16" t="n">
        <v>6</v>
      </c>
      <c r="G195" s="16">
        <f>G194+F195</f>
        <v/>
      </c>
      <c r="H195" s="16">
        <f>IF(F195=0,"",G195-F195+1)</f>
        <v/>
      </c>
      <c r="I195" s="16">
        <f>IF(F195=0,"",G195)</f>
        <v/>
      </c>
      <c r="J195" s="16" t="n">
        <v>46</v>
      </c>
      <c r="K195" s="16">
        <f>K194+J195</f>
        <v/>
      </c>
      <c r="L195" s="16">
        <f>IF(J195=0,"",K195-J195+1)</f>
        <v/>
      </c>
      <c r="M195" s="16">
        <f>IF(J195=0,"",K195)</f>
        <v/>
      </c>
    </row>
    <row r="196">
      <c r="A196" s="13" t="n">
        <v>494</v>
      </c>
      <c r="B196" s="14" t="n">
        <v>91</v>
      </c>
      <c r="C196" s="14">
        <f>C195+B196</f>
        <v/>
      </c>
      <c r="D196" s="14">
        <f>IF(B196=0,"",C196-B196+1)</f>
        <v/>
      </c>
      <c r="E196" s="14">
        <f>IF(B196=0,"",C196)</f>
        <v/>
      </c>
      <c r="F196" s="14" t="n">
        <v>9</v>
      </c>
      <c r="G196" s="14">
        <f>G195+F196</f>
        <v/>
      </c>
      <c r="H196" s="14">
        <f>IF(F196=0,"",G196-F196+1)</f>
        <v/>
      </c>
      <c r="I196" s="14">
        <f>IF(F196=0,"",G196)</f>
        <v/>
      </c>
      <c r="J196" s="14" t="n">
        <v>49</v>
      </c>
      <c r="K196" s="14">
        <f>K195+J196</f>
        <v/>
      </c>
      <c r="L196" s="14">
        <f>IF(J196=0,"",K196-J196+1)</f>
        <v/>
      </c>
      <c r="M196" s="14">
        <f>IF(J196=0,"",K196)</f>
        <v/>
      </c>
    </row>
    <row r="197">
      <c r="A197" s="15" t="n">
        <v>493</v>
      </c>
      <c r="B197" s="16" t="n">
        <v>101</v>
      </c>
      <c r="C197" s="16">
        <f>C196+B197</f>
        <v/>
      </c>
      <c r="D197" s="16">
        <f>IF(B197=0,"",C197-B197+1)</f>
        <v/>
      </c>
      <c r="E197" s="16">
        <f>IF(B197=0,"",C197)</f>
        <v/>
      </c>
      <c r="F197" s="16" t="n">
        <v>5</v>
      </c>
      <c r="G197" s="16">
        <f>G196+F197</f>
        <v/>
      </c>
      <c r="H197" s="16">
        <f>IF(F197=0,"",G197-F197+1)</f>
        <v/>
      </c>
      <c r="I197" s="16">
        <f>IF(F197=0,"",G197)</f>
        <v/>
      </c>
      <c r="J197" s="16" t="n">
        <v>53</v>
      </c>
      <c r="K197" s="16">
        <f>K196+J197</f>
        <v/>
      </c>
      <c r="L197" s="16">
        <f>IF(J197=0,"",K197-J197+1)</f>
        <v/>
      </c>
      <c r="M197" s="16">
        <f>IF(J197=0,"",K197)</f>
        <v/>
      </c>
    </row>
    <row r="198">
      <c r="A198" s="13" t="n">
        <v>492</v>
      </c>
      <c r="B198" s="14" t="n">
        <v>99</v>
      </c>
      <c r="C198" s="14">
        <f>C197+B198</f>
        <v/>
      </c>
      <c r="D198" s="14">
        <f>IF(B198=0,"",C198-B198+1)</f>
        <v/>
      </c>
      <c r="E198" s="14">
        <f>IF(B198=0,"",C198)</f>
        <v/>
      </c>
      <c r="F198" s="14" t="n">
        <v>8</v>
      </c>
      <c r="G198" s="14">
        <f>G197+F198</f>
        <v/>
      </c>
      <c r="H198" s="14">
        <f>IF(F198=0,"",G198-F198+1)</f>
        <v/>
      </c>
      <c r="I198" s="14">
        <f>IF(F198=0,"",G198)</f>
        <v/>
      </c>
      <c r="J198" s="14" t="n">
        <v>46</v>
      </c>
      <c r="K198" s="14">
        <f>K197+J198</f>
        <v/>
      </c>
      <c r="L198" s="14">
        <f>IF(J198=0,"",K198-J198+1)</f>
        <v/>
      </c>
      <c r="M198" s="14">
        <f>IF(J198=0,"",K198)</f>
        <v/>
      </c>
    </row>
    <row r="199">
      <c r="A199" s="15" t="n">
        <v>491</v>
      </c>
      <c r="B199" s="16" t="n">
        <v>109</v>
      </c>
      <c r="C199" s="16">
        <f>C198+B199</f>
        <v/>
      </c>
      <c r="D199" s="16">
        <f>IF(B199=0,"",C199-B199+1)</f>
        <v/>
      </c>
      <c r="E199" s="16">
        <f>IF(B199=0,"",C199)</f>
        <v/>
      </c>
      <c r="F199" s="16" t="n">
        <v>12</v>
      </c>
      <c r="G199" s="16">
        <f>G198+F199</f>
        <v/>
      </c>
      <c r="H199" s="16">
        <f>IF(F199=0,"",G199-F199+1)</f>
        <v/>
      </c>
      <c r="I199" s="16">
        <f>IF(F199=0,"",G199)</f>
        <v/>
      </c>
      <c r="J199" s="16" t="n">
        <v>47</v>
      </c>
      <c r="K199" s="16">
        <f>K198+J199</f>
        <v/>
      </c>
      <c r="L199" s="16">
        <f>IF(J199=0,"",K199-J199+1)</f>
        <v/>
      </c>
      <c r="M199" s="16">
        <f>IF(J199=0,"",K199)</f>
        <v/>
      </c>
    </row>
    <row r="200">
      <c r="A200" s="13" t="n">
        <v>490</v>
      </c>
      <c r="B200" s="14" t="n">
        <v>105</v>
      </c>
      <c r="C200" s="14">
        <f>C199+B200</f>
        <v/>
      </c>
      <c r="D200" s="14">
        <f>IF(B200=0,"",C200-B200+1)</f>
        <v/>
      </c>
      <c r="E200" s="14">
        <f>IF(B200=0,"",C200)</f>
        <v/>
      </c>
      <c r="F200" s="14" t="n">
        <v>7</v>
      </c>
      <c r="G200" s="14">
        <f>G199+F200</f>
        <v/>
      </c>
      <c r="H200" s="14">
        <f>IF(F200=0,"",G200-F200+1)</f>
        <v/>
      </c>
      <c r="I200" s="14">
        <f>IF(F200=0,"",G200)</f>
        <v/>
      </c>
      <c r="J200" s="14" t="n">
        <v>47</v>
      </c>
      <c r="K200" s="14">
        <f>K199+J200</f>
        <v/>
      </c>
      <c r="L200" s="14">
        <f>IF(J200=0,"",K200-J200+1)</f>
        <v/>
      </c>
      <c r="M200" s="14">
        <f>IF(J200=0,"",K200)</f>
        <v/>
      </c>
    </row>
    <row r="201">
      <c r="A201" s="15" t="n">
        <v>489</v>
      </c>
      <c r="B201" s="16" t="n">
        <v>101</v>
      </c>
      <c r="C201" s="16">
        <f>C200+B201</f>
        <v/>
      </c>
      <c r="D201" s="16">
        <f>IF(B201=0,"",C201-B201+1)</f>
        <v/>
      </c>
      <c r="E201" s="16">
        <f>IF(B201=0,"",C201)</f>
        <v/>
      </c>
      <c r="F201" s="16" t="n">
        <v>8</v>
      </c>
      <c r="G201" s="16">
        <f>G200+F201</f>
        <v/>
      </c>
      <c r="H201" s="16">
        <f>IF(F201=0,"",G201-F201+1)</f>
        <v/>
      </c>
      <c r="I201" s="16">
        <f>IF(F201=0,"",G201)</f>
        <v/>
      </c>
      <c r="J201" s="16" t="n">
        <v>55</v>
      </c>
      <c r="K201" s="16">
        <f>K200+J201</f>
        <v/>
      </c>
      <c r="L201" s="16">
        <f>IF(J201=0,"",K201-J201+1)</f>
        <v/>
      </c>
      <c r="M201" s="16">
        <f>IF(J201=0,"",K201)</f>
        <v/>
      </c>
    </row>
    <row r="202">
      <c r="A202" s="13" t="n">
        <v>488</v>
      </c>
      <c r="B202" s="14" t="n">
        <v>93</v>
      </c>
      <c r="C202" s="14">
        <f>C201+B202</f>
        <v/>
      </c>
      <c r="D202" s="14">
        <f>IF(B202=0,"",C202-B202+1)</f>
        <v/>
      </c>
      <c r="E202" s="14">
        <f>IF(B202=0,"",C202)</f>
        <v/>
      </c>
      <c r="F202" s="14" t="n">
        <v>8</v>
      </c>
      <c r="G202" s="14">
        <f>G201+F202</f>
        <v/>
      </c>
      <c r="H202" s="14">
        <f>IF(F202=0,"",G202-F202+1)</f>
        <v/>
      </c>
      <c r="I202" s="14">
        <f>IF(F202=0,"",G202)</f>
        <v/>
      </c>
      <c r="J202" s="14" t="n">
        <v>54</v>
      </c>
      <c r="K202" s="14">
        <f>K201+J202</f>
        <v/>
      </c>
      <c r="L202" s="14">
        <f>IF(J202=0,"",K202-J202+1)</f>
        <v/>
      </c>
      <c r="M202" s="14">
        <f>IF(J202=0,"",K202)</f>
        <v/>
      </c>
    </row>
    <row r="203">
      <c r="A203" s="15" t="n">
        <v>487</v>
      </c>
      <c r="B203" s="16" t="n">
        <v>88</v>
      </c>
      <c r="C203" s="16">
        <f>C202+B203</f>
        <v/>
      </c>
      <c r="D203" s="16">
        <f>IF(B203=0,"",C203-B203+1)</f>
        <v/>
      </c>
      <c r="E203" s="16">
        <f>IF(B203=0,"",C203)</f>
        <v/>
      </c>
      <c r="F203" s="16" t="n">
        <v>6</v>
      </c>
      <c r="G203" s="16">
        <f>G202+F203</f>
        <v/>
      </c>
      <c r="H203" s="16">
        <f>IF(F203=0,"",G203-F203+1)</f>
        <v/>
      </c>
      <c r="I203" s="16">
        <f>IF(F203=0,"",G203)</f>
        <v/>
      </c>
      <c r="J203" s="16" t="n">
        <v>50</v>
      </c>
      <c r="K203" s="16">
        <f>K202+J203</f>
        <v/>
      </c>
      <c r="L203" s="16">
        <f>IF(J203=0,"",K203-J203+1)</f>
        <v/>
      </c>
      <c r="M203" s="16">
        <f>IF(J203=0,"",K203)</f>
        <v/>
      </c>
    </row>
    <row r="204">
      <c r="A204" s="13" t="n">
        <v>486</v>
      </c>
      <c r="B204" s="14" t="n">
        <v>101</v>
      </c>
      <c r="C204" s="14">
        <f>C203+B204</f>
        <v/>
      </c>
      <c r="D204" s="14">
        <f>IF(B204=0,"",C204-B204+1)</f>
        <v/>
      </c>
      <c r="E204" s="14">
        <f>IF(B204=0,"",C204)</f>
        <v/>
      </c>
      <c r="F204" s="14" t="n">
        <v>6</v>
      </c>
      <c r="G204" s="14">
        <f>G203+F204</f>
        <v/>
      </c>
      <c r="H204" s="14">
        <f>IF(F204=0,"",G204-F204+1)</f>
        <v/>
      </c>
      <c r="I204" s="14">
        <f>IF(F204=0,"",G204)</f>
        <v/>
      </c>
      <c r="J204" s="14" t="n">
        <v>65</v>
      </c>
      <c r="K204" s="14">
        <f>K203+J204</f>
        <v/>
      </c>
      <c r="L204" s="14">
        <f>IF(J204=0,"",K204-J204+1)</f>
        <v/>
      </c>
      <c r="M204" s="14">
        <f>IF(J204=0,"",K204)</f>
        <v/>
      </c>
    </row>
    <row r="205">
      <c r="A205" s="15" t="n">
        <v>485</v>
      </c>
      <c r="B205" s="16" t="n">
        <v>102</v>
      </c>
      <c r="C205" s="16">
        <f>C204+B205</f>
        <v/>
      </c>
      <c r="D205" s="16">
        <f>IF(B205=0,"",C205-B205+1)</f>
        <v/>
      </c>
      <c r="E205" s="16">
        <f>IF(B205=0,"",C205)</f>
        <v/>
      </c>
      <c r="F205" s="16" t="n">
        <v>6</v>
      </c>
      <c r="G205" s="16">
        <f>G204+F205</f>
        <v/>
      </c>
      <c r="H205" s="16">
        <f>IF(F205=0,"",G205-F205+1)</f>
        <v/>
      </c>
      <c r="I205" s="16">
        <f>IF(F205=0,"",G205)</f>
        <v/>
      </c>
      <c r="J205" s="16" t="n">
        <v>53</v>
      </c>
      <c r="K205" s="16">
        <f>K204+J205</f>
        <v/>
      </c>
      <c r="L205" s="16">
        <f>IF(J205=0,"",K205-J205+1)</f>
        <v/>
      </c>
      <c r="M205" s="16">
        <f>IF(J205=0,"",K205)</f>
        <v/>
      </c>
    </row>
    <row r="206">
      <c r="A206" s="13" t="n">
        <v>484</v>
      </c>
      <c r="B206" s="14" t="n">
        <v>102</v>
      </c>
      <c r="C206" s="14">
        <f>C205+B206</f>
        <v/>
      </c>
      <c r="D206" s="14">
        <f>IF(B206=0,"",C206-B206+1)</f>
        <v/>
      </c>
      <c r="E206" s="14">
        <f>IF(B206=0,"",C206)</f>
        <v/>
      </c>
      <c r="F206" s="14" t="n">
        <v>10</v>
      </c>
      <c r="G206" s="14">
        <f>G205+F206</f>
        <v/>
      </c>
      <c r="H206" s="14">
        <f>IF(F206=0,"",G206-F206+1)</f>
        <v/>
      </c>
      <c r="I206" s="14">
        <f>IF(F206=0,"",G206)</f>
        <v/>
      </c>
      <c r="J206" s="14" t="n">
        <v>60</v>
      </c>
      <c r="K206" s="14">
        <f>K205+J206</f>
        <v/>
      </c>
      <c r="L206" s="14">
        <f>IF(J206=0,"",K206-J206+1)</f>
        <v/>
      </c>
      <c r="M206" s="14">
        <f>IF(J206=0,"",K206)</f>
        <v/>
      </c>
    </row>
    <row r="207">
      <c r="A207" s="15" t="n">
        <v>483</v>
      </c>
      <c r="B207" s="16" t="n">
        <v>96</v>
      </c>
      <c r="C207" s="16">
        <f>C206+B207</f>
        <v/>
      </c>
      <c r="D207" s="16">
        <f>IF(B207=0,"",C207-B207+1)</f>
        <v/>
      </c>
      <c r="E207" s="16">
        <f>IF(B207=0,"",C207)</f>
        <v/>
      </c>
      <c r="F207" s="16" t="n">
        <v>15</v>
      </c>
      <c r="G207" s="16">
        <f>G206+F207</f>
        <v/>
      </c>
      <c r="H207" s="16">
        <f>IF(F207=0,"",G207-F207+1)</f>
        <v/>
      </c>
      <c r="I207" s="16">
        <f>IF(F207=0,"",G207)</f>
        <v/>
      </c>
      <c r="J207" s="16" t="n">
        <v>55</v>
      </c>
      <c r="K207" s="16">
        <f>K206+J207</f>
        <v/>
      </c>
      <c r="L207" s="16">
        <f>IF(J207=0,"",K207-J207+1)</f>
        <v/>
      </c>
      <c r="M207" s="16">
        <f>IF(J207=0,"",K207)</f>
        <v/>
      </c>
    </row>
    <row r="208">
      <c r="A208" s="13" t="n">
        <v>482</v>
      </c>
      <c r="B208" s="14" t="n">
        <v>113</v>
      </c>
      <c r="C208" s="14">
        <f>C207+B208</f>
        <v/>
      </c>
      <c r="D208" s="14">
        <f>IF(B208=0,"",C208-B208+1)</f>
        <v/>
      </c>
      <c r="E208" s="14">
        <f>IF(B208=0,"",C208)</f>
        <v/>
      </c>
      <c r="F208" s="14" t="n">
        <v>12</v>
      </c>
      <c r="G208" s="14">
        <f>G207+F208</f>
        <v/>
      </c>
      <c r="H208" s="14">
        <f>IF(F208=0,"",G208-F208+1)</f>
        <v/>
      </c>
      <c r="I208" s="14">
        <f>IF(F208=0,"",G208)</f>
        <v/>
      </c>
      <c r="J208" s="14" t="n">
        <v>65</v>
      </c>
      <c r="K208" s="14">
        <f>K207+J208</f>
        <v/>
      </c>
      <c r="L208" s="14">
        <f>IF(J208=0,"",K208-J208+1)</f>
        <v/>
      </c>
      <c r="M208" s="14">
        <f>IF(J208=0,"",K208)</f>
        <v/>
      </c>
    </row>
    <row r="209">
      <c r="A209" s="15" t="n">
        <v>481</v>
      </c>
      <c r="B209" s="16" t="n">
        <v>94</v>
      </c>
      <c r="C209" s="16">
        <f>C208+B209</f>
        <v/>
      </c>
      <c r="D209" s="16">
        <f>IF(B209=0,"",C209-B209+1)</f>
        <v/>
      </c>
      <c r="E209" s="16">
        <f>IF(B209=0,"",C209)</f>
        <v/>
      </c>
      <c r="F209" s="16" t="n">
        <v>10</v>
      </c>
      <c r="G209" s="16">
        <f>G208+F209</f>
        <v/>
      </c>
      <c r="H209" s="16">
        <f>IF(F209=0,"",G209-F209+1)</f>
        <v/>
      </c>
      <c r="I209" s="16">
        <f>IF(F209=0,"",G209)</f>
        <v/>
      </c>
      <c r="J209" s="16" t="n">
        <v>51</v>
      </c>
      <c r="K209" s="16">
        <f>K208+J209</f>
        <v/>
      </c>
      <c r="L209" s="16">
        <f>IF(J209=0,"",K209-J209+1)</f>
        <v/>
      </c>
      <c r="M209" s="16">
        <f>IF(J209=0,"",K209)</f>
        <v/>
      </c>
    </row>
    <row r="210">
      <c r="A210" s="13" t="n">
        <v>480</v>
      </c>
      <c r="B210" s="14" t="n">
        <v>110</v>
      </c>
      <c r="C210" s="14">
        <f>C209+B210</f>
        <v/>
      </c>
      <c r="D210" s="14">
        <f>IF(B210=0,"",C210-B210+1)</f>
        <v/>
      </c>
      <c r="E210" s="14">
        <f>IF(B210=0,"",C210)</f>
        <v/>
      </c>
      <c r="F210" s="14" t="n">
        <v>9</v>
      </c>
      <c r="G210" s="14">
        <f>G209+F210</f>
        <v/>
      </c>
      <c r="H210" s="14">
        <f>IF(F210=0,"",G210-F210+1)</f>
        <v/>
      </c>
      <c r="I210" s="14">
        <f>IF(F210=0,"",G210)</f>
        <v/>
      </c>
      <c r="J210" s="14" t="n">
        <v>67</v>
      </c>
      <c r="K210" s="14">
        <f>K209+J210</f>
        <v/>
      </c>
      <c r="L210" s="14">
        <f>IF(J210=0,"",K210-J210+1)</f>
        <v/>
      </c>
      <c r="M210" s="14">
        <f>IF(J210=0,"",K210)</f>
        <v/>
      </c>
    </row>
    <row r="211">
      <c r="A211" s="15" t="n">
        <v>479</v>
      </c>
      <c r="B211" s="16" t="n">
        <v>96</v>
      </c>
      <c r="C211" s="16">
        <f>C210+B211</f>
        <v/>
      </c>
      <c r="D211" s="16">
        <f>IF(B211=0,"",C211-B211+1)</f>
        <v/>
      </c>
      <c r="E211" s="16">
        <f>IF(B211=0,"",C211)</f>
        <v/>
      </c>
      <c r="F211" s="16" t="n">
        <v>6</v>
      </c>
      <c r="G211" s="16">
        <f>G210+F211</f>
        <v/>
      </c>
      <c r="H211" s="16">
        <f>IF(F211=0,"",G211-F211+1)</f>
        <v/>
      </c>
      <c r="I211" s="16">
        <f>IF(F211=0,"",G211)</f>
        <v/>
      </c>
      <c r="J211" s="16" t="n">
        <v>56</v>
      </c>
      <c r="K211" s="16">
        <f>K210+J211</f>
        <v/>
      </c>
      <c r="L211" s="16">
        <f>IF(J211=0,"",K211-J211+1)</f>
        <v/>
      </c>
      <c r="M211" s="16">
        <f>IF(J211=0,"",K211)</f>
        <v/>
      </c>
    </row>
    <row r="212">
      <c r="A212" s="13" t="n">
        <v>478</v>
      </c>
      <c r="B212" s="14" t="n">
        <v>107</v>
      </c>
      <c r="C212" s="14">
        <f>C211+B212</f>
        <v/>
      </c>
      <c r="D212" s="14">
        <f>IF(B212=0,"",C212-B212+1)</f>
        <v/>
      </c>
      <c r="E212" s="14">
        <f>IF(B212=0,"",C212)</f>
        <v/>
      </c>
      <c r="F212" s="14" t="n">
        <v>16</v>
      </c>
      <c r="G212" s="14">
        <f>G211+F212</f>
        <v/>
      </c>
      <c r="H212" s="14">
        <f>IF(F212=0,"",G212-F212+1)</f>
        <v/>
      </c>
      <c r="I212" s="14">
        <f>IF(F212=0,"",G212)</f>
        <v/>
      </c>
      <c r="J212" s="14" t="n">
        <v>57</v>
      </c>
      <c r="K212" s="14">
        <f>K211+J212</f>
        <v/>
      </c>
      <c r="L212" s="14">
        <f>IF(J212=0,"",K212-J212+1)</f>
        <v/>
      </c>
      <c r="M212" s="14">
        <f>IF(J212=0,"",K212)</f>
        <v/>
      </c>
    </row>
    <row r="213">
      <c r="A213" s="15" t="n">
        <v>477</v>
      </c>
      <c r="B213" s="16" t="n">
        <v>103</v>
      </c>
      <c r="C213" s="16">
        <f>C212+B213</f>
        <v/>
      </c>
      <c r="D213" s="16">
        <f>IF(B213=0,"",C213-B213+1)</f>
        <v/>
      </c>
      <c r="E213" s="16">
        <f>IF(B213=0,"",C213)</f>
        <v/>
      </c>
      <c r="F213" s="16" t="n">
        <v>7</v>
      </c>
      <c r="G213" s="16">
        <f>G212+F213</f>
        <v/>
      </c>
      <c r="H213" s="16">
        <f>IF(F213=0,"",G213-F213+1)</f>
        <v/>
      </c>
      <c r="I213" s="16">
        <f>IF(F213=0,"",G213)</f>
        <v/>
      </c>
      <c r="J213" s="16" t="n">
        <v>57</v>
      </c>
      <c r="K213" s="16">
        <f>K212+J213</f>
        <v/>
      </c>
      <c r="L213" s="16">
        <f>IF(J213=0,"",K213-J213+1)</f>
        <v/>
      </c>
      <c r="M213" s="16">
        <f>IF(J213=0,"",K213)</f>
        <v/>
      </c>
    </row>
    <row r="214">
      <c r="A214" s="13" t="n">
        <v>476</v>
      </c>
      <c r="B214" s="14" t="n">
        <v>113</v>
      </c>
      <c r="C214" s="14">
        <f>C213+B214</f>
        <v/>
      </c>
      <c r="D214" s="14">
        <f>IF(B214=0,"",C214-B214+1)</f>
        <v/>
      </c>
      <c r="E214" s="14">
        <f>IF(B214=0,"",C214)</f>
        <v/>
      </c>
      <c r="F214" s="14" t="n">
        <v>9</v>
      </c>
      <c r="G214" s="14">
        <f>G213+F214</f>
        <v/>
      </c>
      <c r="H214" s="14">
        <f>IF(F214=0,"",G214-F214+1)</f>
        <v/>
      </c>
      <c r="I214" s="14">
        <f>IF(F214=0,"",G214)</f>
        <v/>
      </c>
      <c r="J214" s="14" t="n">
        <v>56</v>
      </c>
      <c r="K214" s="14">
        <f>K213+J214</f>
        <v/>
      </c>
      <c r="L214" s="14">
        <f>IF(J214=0,"",K214-J214+1)</f>
        <v/>
      </c>
      <c r="M214" s="14">
        <f>IF(J214=0,"",K214)</f>
        <v/>
      </c>
    </row>
    <row r="215">
      <c r="A215" s="15" t="n">
        <v>475</v>
      </c>
      <c r="B215" s="16" t="n">
        <v>94</v>
      </c>
      <c r="C215" s="16">
        <f>C214+B215</f>
        <v/>
      </c>
      <c r="D215" s="16">
        <f>IF(B215=0,"",C215-B215+1)</f>
        <v/>
      </c>
      <c r="E215" s="16">
        <f>IF(B215=0,"",C215)</f>
        <v/>
      </c>
      <c r="F215" s="16" t="n">
        <v>9</v>
      </c>
      <c r="G215" s="16">
        <f>G214+F215</f>
        <v/>
      </c>
      <c r="H215" s="16">
        <f>IF(F215=0,"",G215-F215+1)</f>
        <v/>
      </c>
      <c r="I215" s="16">
        <f>IF(F215=0,"",G215)</f>
        <v/>
      </c>
      <c r="J215" s="16" t="n">
        <v>60</v>
      </c>
      <c r="K215" s="16">
        <f>K214+J215</f>
        <v/>
      </c>
      <c r="L215" s="16">
        <f>IF(J215=0,"",K215-J215+1)</f>
        <v/>
      </c>
      <c r="M215" s="16">
        <f>IF(J215=0,"",K215)</f>
        <v/>
      </c>
    </row>
    <row r="216">
      <c r="A216" s="13" t="n">
        <v>474</v>
      </c>
      <c r="B216" s="14" t="n">
        <v>100</v>
      </c>
      <c r="C216" s="14">
        <f>C215+B216</f>
        <v/>
      </c>
      <c r="D216" s="14">
        <f>IF(B216=0,"",C216-B216+1)</f>
        <v/>
      </c>
      <c r="E216" s="14">
        <f>IF(B216=0,"",C216)</f>
        <v/>
      </c>
      <c r="F216" s="14" t="n">
        <v>8</v>
      </c>
      <c r="G216" s="14">
        <f>G215+F216</f>
        <v/>
      </c>
      <c r="H216" s="14">
        <f>IF(F216=0,"",G216-F216+1)</f>
        <v/>
      </c>
      <c r="I216" s="14">
        <f>IF(F216=0,"",G216)</f>
        <v/>
      </c>
      <c r="J216" s="14" t="n">
        <v>53</v>
      </c>
      <c r="K216" s="14">
        <f>K215+J216</f>
        <v/>
      </c>
      <c r="L216" s="14">
        <f>IF(J216=0,"",K216-J216+1)</f>
        <v/>
      </c>
      <c r="M216" s="14">
        <f>IF(J216=0,"",K216)</f>
        <v/>
      </c>
    </row>
    <row r="217">
      <c r="A217" s="15" t="n">
        <v>473</v>
      </c>
      <c r="B217" s="16" t="n">
        <v>102</v>
      </c>
      <c r="C217" s="16">
        <f>C216+B217</f>
        <v/>
      </c>
      <c r="D217" s="16">
        <f>IF(B217=0,"",C217-B217+1)</f>
        <v/>
      </c>
      <c r="E217" s="16">
        <f>IF(B217=0,"",C217)</f>
        <v/>
      </c>
      <c r="F217" s="16" t="n">
        <v>11</v>
      </c>
      <c r="G217" s="16">
        <f>G216+F217</f>
        <v/>
      </c>
      <c r="H217" s="16">
        <f>IF(F217=0,"",G217-F217+1)</f>
        <v/>
      </c>
      <c r="I217" s="16">
        <f>IF(F217=0,"",G217)</f>
        <v/>
      </c>
      <c r="J217" s="16" t="n">
        <v>58</v>
      </c>
      <c r="K217" s="16">
        <f>K216+J217</f>
        <v/>
      </c>
      <c r="L217" s="16">
        <f>IF(J217=0,"",K217-J217+1)</f>
        <v/>
      </c>
      <c r="M217" s="16">
        <f>IF(J217=0,"",K217)</f>
        <v/>
      </c>
    </row>
    <row r="218">
      <c r="A218" s="13" t="n">
        <v>472</v>
      </c>
      <c r="B218" s="14" t="n">
        <v>106</v>
      </c>
      <c r="C218" s="14">
        <f>C217+B218</f>
        <v/>
      </c>
      <c r="D218" s="14">
        <f>IF(B218=0,"",C218-B218+1)</f>
        <v/>
      </c>
      <c r="E218" s="14">
        <f>IF(B218=0,"",C218)</f>
        <v/>
      </c>
      <c r="F218" s="14" t="n">
        <v>11</v>
      </c>
      <c r="G218" s="14">
        <f>G217+F218</f>
        <v/>
      </c>
      <c r="H218" s="14">
        <f>IF(F218=0,"",G218-F218+1)</f>
        <v/>
      </c>
      <c r="I218" s="14">
        <f>IF(F218=0,"",G218)</f>
        <v/>
      </c>
      <c r="J218" s="14" t="n">
        <v>70</v>
      </c>
      <c r="K218" s="14">
        <f>K217+J218</f>
        <v/>
      </c>
      <c r="L218" s="14">
        <f>IF(J218=0,"",K218-J218+1)</f>
        <v/>
      </c>
      <c r="M218" s="14">
        <f>IF(J218=0,"",K218)</f>
        <v/>
      </c>
    </row>
    <row r="219">
      <c r="A219" s="15" t="n">
        <v>471</v>
      </c>
      <c r="B219" s="16" t="n">
        <v>104</v>
      </c>
      <c r="C219" s="16">
        <f>C218+B219</f>
        <v/>
      </c>
      <c r="D219" s="16">
        <f>IF(B219=0,"",C219-B219+1)</f>
        <v/>
      </c>
      <c r="E219" s="16">
        <f>IF(B219=0,"",C219)</f>
        <v/>
      </c>
      <c r="F219" s="16" t="n">
        <v>8</v>
      </c>
      <c r="G219" s="16">
        <f>G218+F219</f>
        <v/>
      </c>
      <c r="H219" s="16">
        <f>IF(F219=0,"",G219-F219+1)</f>
        <v/>
      </c>
      <c r="I219" s="16">
        <f>IF(F219=0,"",G219)</f>
        <v/>
      </c>
      <c r="J219" s="16" t="n">
        <v>60</v>
      </c>
      <c r="K219" s="16">
        <f>K218+J219</f>
        <v/>
      </c>
      <c r="L219" s="16">
        <f>IF(J219=0,"",K219-J219+1)</f>
        <v/>
      </c>
      <c r="M219" s="16">
        <f>IF(J219=0,"",K219)</f>
        <v/>
      </c>
    </row>
    <row r="220">
      <c r="A220" s="13" t="n">
        <v>470</v>
      </c>
      <c r="B220" s="14" t="n">
        <v>97</v>
      </c>
      <c r="C220" s="14">
        <f>C219+B220</f>
        <v/>
      </c>
      <c r="D220" s="14">
        <f>IF(B220=0,"",C220-B220+1)</f>
        <v/>
      </c>
      <c r="E220" s="14">
        <f>IF(B220=0,"",C220)</f>
        <v/>
      </c>
      <c r="F220" s="14" t="n">
        <v>6</v>
      </c>
      <c r="G220" s="14">
        <f>G219+F220</f>
        <v/>
      </c>
      <c r="H220" s="14">
        <f>IF(F220=0,"",G220-F220+1)</f>
        <v/>
      </c>
      <c r="I220" s="14">
        <f>IF(F220=0,"",G220)</f>
        <v/>
      </c>
      <c r="J220" s="14" t="n">
        <v>71</v>
      </c>
      <c r="K220" s="14">
        <f>K219+J220</f>
        <v/>
      </c>
      <c r="L220" s="14">
        <f>IF(J220=0,"",K220-J220+1)</f>
        <v/>
      </c>
      <c r="M220" s="14">
        <f>IF(J220=0,"",K220)</f>
        <v/>
      </c>
    </row>
    <row r="221">
      <c r="A221" s="15" t="n">
        <v>469</v>
      </c>
      <c r="B221" s="16" t="n">
        <v>91</v>
      </c>
      <c r="C221" s="16">
        <f>C220+B221</f>
        <v/>
      </c>
      <c r="D221" s="16">
        <f>IF(B221=0,"",C221-B221+1)</f>
        <v/>
      </c>
      <c r="E221" s="16">
        <f>IF(B221=0,"",C221)</f>
        <v/>
      </c>
      <c r="F221" s="16" t="n">
        <v>13</v>
      </c>
      <c r="G221" s="16">
        <f>G220+F221</f>
        <v/>
      </c>
      <c r="H221" s="16">
        <f>IF(F221=0,"",G221-F221+1)</f>
        <v/>
      </c>
      <c r="I221" s="16">
        <f>IF(F221=0,"",G221)</f>
        <v/>
      </c>
      <c r="J221" s="16" t="n">
        <v>52</v>
      </c>
      <c r="K221" s="16">
        <f>K220+J221</f>
        <v/>
      </c>
      <c r="L221" s="16">
        <f>IF(J221=0,"",K221-J221+1)</f>
        <v/>
      </c>
      <c r="M221" s="16">
        <f>IF(J221=0,"",K221)</f>
        <v/>
      </c>
    </row>
    <row r="222">
      <c r="A222" s="13" t="n">
        <v>468</v>
      </c>
      <c r="B222" s="14" t="n">
        <v>110</v>
      </c>
      <c r="C222" s="14">
        <f>C221+B222</f>
        <v/>
      </c>
      <c r="D222" s="14">
        <f>IF(B222=0,"",C222-B222+1)</f>
        <v/>
      </c>
      <c r="E222" s="14">
        <f>IF(B222=0,"",C222)</f>
        <v/>
      </c>
      <c r="F222" s="14" t="n">
        <v>10</v>
      </c>
      <c r="G222" s="14">
        <f>G221+F222</f>
        <v/>
      </c>
      <c r="H222" s="14">
        <f>IF(F222=0,"",G222-F222+1)</f>
        <v/>
      </c>
      <c r="I222" s="14">
        <f>IF(F222=0,"",G222)</f>
        <v/>
      </c>
      <c r="J222" s="14" t="n">
        <v>68</v>
      </c>
      <c r="K222" s="14">
        <f>K221+J222</f>
        <v/>
      </c>
      <c r="L222" s="14">
        <f>IF(J222=0,"",K222-J222+1)</f>
        <v/>
      </c>
      <c r="M222" s="14">
        <f>IF(J222=0,"",K222)</f>
        <v/>
      </c>
    </row>
    <row r="223">
      <c r="A223" s="15" t="n">
        <v>467</v>
      </c>
      <c r="B223" s="16" t="n">
        <v>116</v>
      </c>
      <c r="C223" s="16">
        <f>C222+B223</f>
        <v/>
      </c>
      <c r="D223" s="16">
        <f>IF(B223=0,"",C223-B223+1)</f>
        <v/>
      </c>
      <c r="E223" s="16">
        <f>IF(B223=0,"",C223)</f>
        <v/>
      </c>
      <c r="F223" s="16" t="n">
        <v>7</v>
      </c>
      <c r="G223" s="16">
        <f>G222+F223</f>
        <v/>
      </c>
      <c r="H223" s="16">
        <f>IF(F223=0,"",G223-F223+1)</f>
        <v/>
      </c>
      <c r="I223" s="16">
        <f>IF(F223=0,"",G223)</f>
        <v/>
      </c>
      <c r="J223" s="16" t="n">
        <v>74</v>
      </c>
      <c r="K223" s="16">
        <f>K222+J223</f>
        <v/>
      </c>
      <c r="L223" s="16">
        <f>IF(J223=0,"",K223-J223+1)</f>
        <v/>
      </c>
      <c r="M223" s="16">
        <f>IF(J223=0,"",K223)</f>
        <v/>
      </c>
    </row>
    <row r="224">
      <c r="A224" s="13" t="n">
        <v>466</v>
      </c>
      <c r="B224" s="14" t="n">
        <v>100</v>
      </c>
      <c r="C224" s="14">
        <f>C223+B224</f>
        <v/>
      </c>
      <c r="D224" s="14">
        <f>IF(B224=0,"",C224-B224+1)</f>
        <v/>
      </c>
      <c r="E224" s="14">
        <f>IF(B224=0,"",C224)</f>
        <v/>
      </c>
      <c r="F224" s="14" t="n">
        <v>9</v>
      </c>
      <c r="G224" s="14">
        <f>G223+F224</f>
        <v/>
      </c>
      <c r="H224" s="14">
        <f>IF(F224=0,"",G224-F224+1)</f>
        <v/>
      </c>
      <c r="I224" s="14">
        <f>IF(F224=0,"",G224)</f>
        <v/>
      </c>
      <c r="J224" s="14" t="n">
        <v>50</v>
      </c>
      <c r="K224" s="14">
        <f>K223+J224</f>
        <v/>
      </c>
      <c r="L224" s="14">
        <f>IF(J224=0,"",K224-J224+1)</f>
        <v/>
      </c>
      <c r="M224" s="14">
        <f>IF(J224=0,"",K224)</f>
        <v/>
      </c>
    </row>
    <row r="225">
      <c r="A225" s="15" t="n">
        <v>465</v>
      </c>
      <c r="B225" s="16" t="n">
        <v>123</v>
      </c>
      <c r="C225" s="16">
        <f>C224+B225</f>
        <v/>
      </c>
      <c r="D225" s="16">
        <f>IF(B225=0,"",C225-B225+1)</f>
        <v/>
      </c>
      <c r="E225" s="16">
        <f>IF(B225=0,"",C225)</f>
        <v/>
      </c>
      <c r="F225" s="16" t="n">
        <v>10</v>
      </c>
      <c r="G225" s="16">
        <f>G224+F225</f>
        <v/>
      </c>
      <c r="H225" s="16">
        <f>IF(F225=0,"",G225-F225+1)</f>
        <v/>
      </c>
      <c r="I225" s="16">
        <f>IF(F225=0,"",G225)</f>
        <v/>
      </c>
      <c r="J225" s="16" t="n">
        <v>65</v>
      </c>
      <c r="K225" s="16">
        <f>K224+J225</f>
        <v/>
      </c>
      <c r="L225" s="16">
        <f>IF(J225=0,"",K225-J225+1)</f>
        <v/>
      </c>
      <c r="M225" s="16">
        <f>IF(J225=0,"",K225)</f>
        <v/>
      </c>
    </row>
    <row r="226">
      <c r="A226" s="13" t="n">
        <v>464</v>
      </c>
      <c r="B226" s="14" t="n">
        <v>113</v>
      </c>
      <c r="C226" s="14">
        <f>C225+B226</f>
        <v/>
      </c>
      <c r="D226" s="14">
        <f>IF(B226=0,"",C226-B226+1)</f>
        <v/>
      </c>
      <c r="E226" s="14">
        <f>IF(B226=0,"",C226)</f>
        <v/>
      </c>
      <c r="F226" s="14" t="n">
        <v>5</v>
      </c>
      <c r="G226" s="14">
        <f>G225+F226</f>
        <v/>
      </c>
      <c r="H226" s="14">
        <f>IF(F226=0,"",G226-F226+1)</f>
        <v/>
      </c>
      <c r="I226" s="14">
        <f>IF(F226=0,"",G226)</f>
        <v/>
      </c>
      <c r="J226" s="14" t="n">
        <v>72</v>
      </c>
      <c r="K226" s="14">
        <f>K225+J226</f>
        <v/>
      </c>
      <c r="L226" s="14">
        <f>IF(J226=0,"",K226-J226+1)</f>
        <v/>
      </c>
      <c r="M226" s="14">
        <f>IF(J226=0,"",K226)</f>
        <v/>
      </c>
    </row>
    <row r="227">
      <c r="A227" s="15" t="n">
        <v>463</v>
      </c>
      <c r="B227" s="16" t="n">
        <v>107</v>
      </c>
      <c r="C227" s="16">
        <f>C226+B227</f>
        <v/>
      </c>
      <c r="D227" s="16">
        <f>IF(B227=0,"",C227-B227+1)</f>
        <v/>
      </c>
      <c r="E227" s="16">
        <f>IF(B227=0,"",C227)</f>
        <v/>
      </c>
      <c r="F227" s="16" t="n">
        <v>9</v>
      </c>
      <c r="G227" s="16">
        <f>G226+F227</f>
        <v/>
      </c>
      <c r="H227" s="16">
        <f>IF(F227=0,"",G227-F227+1)</f>
        <v/>
      </c>
      <c r="I227" s="16">
        <f>IF(F227=0,"",G227)</f>
        <v/>
      </c>
      <c r="J227" s="16" t="n">
        <v>69</v>
      </c>
      <c r="K227" s="16">
        <f>K226+J227</f>
        <v/>
      </c>
      <c r="L227" s="16">
        <f>IF(J227=0,"",K227-J227+1)</f>
        <v/>
      </c>
      <c r="M227" s="16">
        <f>IF(J227=0,"",K227)</f>
        <v/>
      </c>
    </row>
    <row r="228">
      <c r="A228" s="13" t="n">
        <v>462</v>
      </c>
      <c r="B228" s="14" t="n">
        <v>121</v>
      </c>
      <c r="C228" s="14">
        <f>C227+B228</f>
        <v/>
      </c>
      <c r="D228" s="14">
        <f>IF(B228=0,"",C228-B228+1)</f>
        <v/>
      </c>
      <c r="E228" s="14">
        <f>IF(B228=0,"",C228)</f>
        <v/>
      </c>
      <c r="F228" s="14" t="n">
        <v>19</v>
      </c>
      <c r="G228" s="14">
        <f>G227+F228</f>
        <v/>
      </c>
      <c r="H228" s="14">
        <f>IF(F228=0,"",G228-F228+1)</f>
        <v/>
      </c>
      <c r="I228" s="14">
        <f>IF(F228=0,"",G228)</f>
        <v/>
      </c>
      <c r="J228" s="14" t="n">
        <v>73</v>
      </c>
      <c r="K228" s="14">
        <f>K227+J228</f>
        <v/>
      </c>
      <c r="L228" s="14">
        <f>IF(J228=0,"",K228-J228+1)</f>
        <v/>
      </c>
      <c r="M228" s="14">
        <f>IF(J228=0,"",K228)</f>
        <v/>
      </c>
    </row>
    <row r="229">
      <c r="A229" s="15" t="n">
        <v>461</v>
      </c>
      <c r="B229" s="16" t="n">
        <v>114</v>
      </c>
      <c r="C229" s="16">
        <f>C228+B229</f>
        <v/>
      </c>
      <c r="D229" s="16">
        <f>IF(B229=0,"",C229-B229+1)</f>
        <v/>
      </c>
      <c r="E229" s="16">
        <f>IF(B229=0,"",C229)</f>
        <v/>
      </c>
      <c r="F229" s="16" t="n">
        <v>17</v>
      </c>
      <c r="G229" s="16">
        <f>G228+F229</f>
        <v/>
      </c>
      <c r="H229" s="16">
        <f>IF(F229=0,"",G229-F229+1)</f>
        <v/>
      </c>
      <c r="I229" s="16">
        <f>IF(F229=0,"",G229)</f>
        <v/>
      </c>
      <c r="J229" s="16" t="n">
        <v>63</v>
      </c>
      <c r="K229" s="16">
        <f>K228+J229</f>
        <v/>
      </c>
      <c r="L229" s="16">
        <f>IF(J229=0,"",K229-J229+1)</f>
        <v/>
      </c>
      <c r="M229" s="16">
        <f>IF(J229=0,"",K229)</f>
        <v/>
      </c>
    </row>
    <row r="230">
      <c r="A230" s="13" t="n">
        <v>460</v>
      </c>
      <c r="B230" s="14" t="n">
        <v>102</v>
      </c>
      <c r="C230" s="14">
        <f>C229+B230</f>
        <v/>
      </c>
      <c r="D230" s="14">
        <f>IF(B230=0,"",C230-B230+1)</f>
        <v/>
      </c>
      <c r="E230" s="14">
        <f>IF(B230=0,"",C230)</f>
        <v/>
      </c>
      <c r="F230" s="14" t="n">
        <v>7</v>
      </c>
      <c r="G230" s="14">
        <f>G229+F230</f>
        <v/>
      </c>
      <c r="H230" s="14">
        <f>IF(F230=0,"",G230-F230+1)</f>
        <v/>
      </c>
      <c r="I230" s="14">
        <f>IF(F230=0,"",G230)</f>
        <v/>
      </c>
      <c r="J230" s="14" t="n">
        <v>64</v>
      </c>
      <c r="K230" s="14">
        <f>K229+J230</f>
        <v/>
      </c>
      <c r="L230" s="14">
        <f>IF(J230=0,"",K230-J230+1)</f>
        <v/>
      </c>
      <c r="M230" s="14">
        <f>IF(J230=0,"",K230)</f>
        <v/>
      </c>
    </row>
    <row r="231">
      <c r="A231" s="15" t="n">
        <v>459</v>
      </c>
      <c r="B231" s="16" t="n">
        <v>97</v>
      </c>
      <c r="C231" s="16">
        <f>C230+B231</f>
        <v/>
      </c>
      <c r="D231" s="16">
        <f>IF(B231=0,"",C231-B231+1)</f>
        <v/>
      </c>
      <c r="E231" s="16">
        <f>IF(B231=0,"",C231)</f>
        <v/>
      </c>
      <c r="F231" s="16" t="n">
        <v>7</v>
      </c>
      <c r="G231" s="16">
        <f>G230+F231</f>
        <v/>
      </c>
      <c r="H231" s="16">
        <f>IF(F231=0,"",G231-F231+1)</f>
        <v/>
      </c>
      <c r="I231" s="16">
        <f>IF(F231=0,"",G231)</f>
        <v/>
      </c>
      <c r="J231" s="16" t="n">
        <v>68</v>
      </c>
      <c r="K231" s="16">
        <f>K230+J231</f>
        <v/>
      </c>
      <c r="L231" s="16">
        <f>IF(J231=0,"",K231-J231+1)</f>
        <v/>
      </c>
      <c r="M231" s="16">
        <f>IF(J231=0,"",K231)</f>
        <v/>
      </c>
    </row>
    <row r="232">
      <c r="A232" s="13" t="n">
        <v>458</v>
      </c>
      <c r="B232" s="14" t="n">
        <v>94</v>
      </c>
      <c r="C232" s="14">
        <f>C231+B232</f>
        <v/>
      </c>
      <c r="D232" s="14">
        <f>IF(B232=0,"",C232-B232+1)</f>
        <v/>
      </c>
      <c r="E232" s="14">
        <f>IF(B232=0,"",C232)</f>
        <v/>
      </c>
      <c r="F232" s="14" t="n">
        <v>10</v>
      </c>
      <c r="G232" s="14">
        <f>G231+F232</f>
        <v/>
      </c>
      <c r="H232" s="14">
        <f>IF(F232=0,"",G232-F232+1)</f>
        <v/>
      </c>
      <c r="I232" s="14">
        <f>IF(F232=0,"",G232)</f>
        <v/>
      </c>
      <c r="J232" s="14" t="n">
        <v>53</v>
      </c>
      <c r="K232" s="14">
        <f>K231+J232</f>
        <v/>
      </c>
      <c r="L232" s="14">
        <f>IF(J232=0,"",K232-J232+1)</f>
        <v/>
      </c>
      <c r="M232" s="14">
        <f>IF(J232=0,"",K232)</f>
        <v/>
      </c>
    </row>
    <row r="233">
      <c r="A233" s="15" t="n">
        <v>457</v>
      </c>
      <c r="B233" s="16" t="n">
        <v>113</v>
      </c>
      <c r="C233" s="16">
        <f>C232+B233</f>
        <v/>
      </c>
      <c r="D233" s="16">
        <f>IF(B233=0,"",C233-B233+1)</f>
        <v/>
      </c>
      <c r="E233" s="16">
        <f>IF(B233=0,"",C233)</f>
        <v/>
      </c>
      <c r="F233" s="16" t="n">
        <v>12</v>
      </c>
      <c r="G233" s="16">
        <f>G232+F233</f>
        <v/>
      </c>
      <c r="H233" s="16">
        <f>IF(F233=0,"",G233-F233+1)</f>
        <v/>
      </c>
      <c r="I233" s="16">
        <f>IF(F233=0,"",G233)</f>
        <v/>
      </c>
      <c r="J233" s="16" t="n">
        <v>80</v>
      </c>
      <c r="K233" s="16">
        <f>K232+J233</f>
        <v/>
      </c>
      <c r="L233" s="16">
        <f>IF(J233=0,"",K233-J233+1)</f>
        <v/>
      </c>
      <c r="M233" s="16">
        <f>IF(J233=0,"",K233)</f>
        <v/>
      </c>
    </row>
    <row r="234">
      <c r="A234" s="13" t="n">
        <v>456</v>
      </c>
      <c r="B234" s="14" t="n">
        <v>121</v>
      </c>
      <c r="C234" s="14">
        <f>C233+B234</f>
        <v/>
      </c>
      <c r="D234" s="14">
        <f>IF(B234=0,"",C234-B234+1)</f>
        <v/>
      </c>
      <c r="E234" s="14">
        <f>IF(B234=0,"",C234)</f>
        <v/>
      </c>
      <c r="F234" s="14" t="n">
        <v>12</v>
      </c>
      <c r="G234" s="14">
        <f>G233+F234</f>
        <v/>
      </c>
      <c r="H234" s="14">
        <f>IF(F234=0,"",G234-F234+1)</f>
        <v/>
      </c>
      <c r="I234" s="14">
        <f>IF(F234=0,"",G234)</f>
        <v/>
      </c>
      <c r="J234" s="14" t="n">
        <v>65</v>
      </c>
      <c r="K234" s="14">
        <f>K233+J234</f>
        <v/>
      </c>
      <c r="L234" s="14">
        <f>IF(J234=0,"",K234-J234+1)</f>
        <v/>
      </c>
      <c r="M234" s="14">
        <f>IF(J234=0,"",K234)</f>
        <v/>
      </c>
    </row>
    <row r="235">
      <c r="A235" s="15" t="n">
        <v>455</v>
      </c>
      <c r="B235" s="16" t="n">
        <v>112</v>
      </c>
      <c r="C235" s="16">
        <f>C234+B235</f>
        <v/>
      </c>
      <c r="D235" s="16">
        <f>IF(B235=0,"",C235-B235+1)</f>
        <v/>
      </c>
      <c r="E235" s="16">
        <f>IF(B235=0,"",C235)</f>
        <v/>
      </c>
      <c r="F235" s="16" t="n">
        <v>15</v>
      </c>
      <c r="G235" s="16">
        <f>G234+F235</f>
        <v/>
      </c>
      <c r="H235" s="16">
        <f>IF(F235=0,"",G235-F235+1)</f>
        <v/>
      </c>
      <c r="I235" s="16">
        <f>IF(F235=0,"",G235)</f>
        <v/>
      </c>
      <c r="J235" s="16" t="n">
        <v>66</v>
      </c>
      <c r="K235" s="16">
        <f>K234+J235</f>
        <v/>
      </c>
      <c r="L235" s="16">
        <f>IF(J235=0,"",K235-J235+1)</f>
        <v/>
      </c>
      <c r="M235" s="16">
        <f>IF(J235=0,"",K235)</f>
        <v/>
      </c>
    </row>
    <row r="236">
      <c r="A236" s="13" t="n">
        <v>454</v>
      </c>
      <c r="B236" s="14" t="n">
        <v>109</v>
      </c>
      <c r="C236" s="14">
        <f>C235+B236</f>
        <v/>
      </c>
      <c r="D236" s="14">
        <f>IF(B236=0,"",C236-B236+1)</f>
        <v/>
      </c>
      <c r="E236" s="14">
        <f>IF(B236=0,"",C236)</f>
        <v/>
      </c>
      <c r="F236" s="14" t="n">
        <v>15</v>
      </c>
      <c r="G236" s="14">
        <f>G235+F236</f>
        <v/>
      </c>
      <c r="H236" s="14">
        <f>IF(F236=0,"",G236-F236+1)</f>
        <v/>
      </c>
      <c r="I236" s="14">
        <f>IF(F236=0,"",G236)</f>
        <v/>
      </c>
      <c r="J236" s="14" t="n">
        <v>75</v>
      </c>
      <c r="K236" s="14">
        <f>K235+J236</f>
        <v/>
      </c>
      <c r="L236" s="14">
        <f>IF(J236=0,"",K236-J236+1)</f>
        <v/>
      </c>
      <c r="M236" s="14">
        <f>IF(J236=0,"",K236)</f>
        <v/>
      </c>
    </row>
    <row r="237">
      <c r="A237" s="15" t="n">
        <v>453</v>
      </c>
      <c r="B237" s="16" t="n">
        <v>101</v>
      </c>
      <c r="C237" s="16">
        <f>C236+B237</f>
        <v/>
      </c>
      <c r="D237" s="16">
        <f>IF(B237=0,"",C237-B237+1)</f>
        <v/>
      </c>
      <c r="E237" s="16">
        <f>IF(B237=0,"",C237)</f>
        <v/>
      </c>
      <c r="F237" s="16" t="n">
        <v>10</v>
      </c>
      <c r="G237" s="16">
        <f>G236+F237</f>
        <v/>
      </c>
      <c r="H237" s="16">
        <f>IF(F237=0,"",G237-F237+1)</f>
        <v/>
      </c>
      <c r="I237" s="16">
        <f>IF(F237=0,"",G237)</f>
        <v/>
      </c>
      <c r="J237" s="16" t="n">
        <v>64</v>
      </c>
      <c r="K237" s="16">
        <f>K236+J237</f>
        <v/>
      </c>
      <c r="L237" s="16">
        <f>IF(J237=0,"",K237-J237+1)</f>
        <v/>
      </c>
      <c r="M237" s="16">
        <f>IF(J237=0,"",K237)</f>
        <v/>
      </c>
    </row>
    <row r="238">
      <c r="A238" s="13" t="n">
        <v>452</v>
      </c>
      <c r="B238" s="14" t="n">
        <v>122</v>
      </c>
      <c r="C238" s="14">
        <f>C237+B238</f>
        <v/>
      </c>
      <c r="D238" s="14">
        <f>IF(B238=0,"",C238-B238+1)</f>
        <v/>
      </c>
      <c r="E238" s="14">
        <f>IF(B238=0,"",C238)</f>
        <v/>
      </c>
      <c r="F238" s="14" t="n">
        <v>18</v>
      </c>
      <c r="G238" s="14">
        <f>G237+F238</f>
        <v/>
      </c>
      <c r="H238" s="14">
        <f>IF(F238=0,"",G238-F238+1)</f>
        <v/>
      </c>
      <c r="I238" s="14">
        <f>IF(F238=0,"",G238)</f>
        <v/>
      </c>
      <c r="J238" s="14" t="n">
        <v>75</v>
      </c>
      <c r="K238" s="14">
        <f>K237+J238</f>
        <v/>
      </c>
      <c r="L238" s="14">
        <f>IF(J238=0,"",K238-J238+1)</f>
        <v/>
      </c>
      <c r="M238" s="14">
        <f>IF(J238=0,"",K238)</f>
        <v/>
      </c>
    </row>
    <row r="239">
      <c r="A239" s="15" t="n">
        <v>451</v>
      </c>
      <c r="B239" s="16" t="n">
        <v>106</v>
      </c>
      <c r="C239" s="16">
        <f>C238+B239</f>
        <v/>
      </c>
      <c r="D239" s="16">
        <f>IF(B239=0,"",C239-B239+1)</f>
        <v/>
      </c>
      <c r="E239" s="16">
        <f>IF(B239=0,"",C239)</f>
        <v/>
      </c>
      <c r="F239" s="16" t="n">
        <v>16</v>
      </c>
      <c r="G239" s="16">
        <f>G238+F239</f>
        <v/>
      </c>
      <c r="H239" s="16">
        <f>IF(F239=0,"",G239-F239+1)</f>
        <v/>
      </c>
      <c r="I239" s="16">
        <f>IF(F239=0,"",G239)</f>
        <v/>
      </c>
      <c r="J239" s="16" t="n">
        <v>76</v>
      </c>
      <c r="K239" s="16">
        <f>K238+J239</f>
        <v/>
      </c>
      <c r="L239" s="16">
        <f>IF(J239=0,"",K239-J239+1)</f>
        <v/>
      </c>
      <c r="M239" s="16">
        <f>IF(J239=0,"",K239)</f>
        <v/>
      </c>
    </row>
    <row r="240">
      <c r="A240" s="13" t="n">
        <v>450</v>
      </c>
      <c r="B240" s="14" t="n">
        <v>96</v>
      </c>
      <c r="C240" s="14">
        <f>C239+B240</f>
        <v/>
      </c>
      <c r="D240" s="14">
        <f>IF(B240=0,"",C240-B240+1)</f>
        <v/>
      </c>
      <c r="E240" s="14">
        <f>IF(B240=0,"",C240)</f>
        <v/>
      </c>
      <c r="F240" s="14" t="n">
        <v>12</v>
      </c>
      <c r="G240" s="14">
        <f>G239+F240</f>
        <v/>
      </c>
      <c r="H240" s="14">
        <f>IF(F240=0,"",G240-F240+1)</f>
        <v/>
      </c>
      <c r="I240" s="14">
        <f>IF(F240=0,"",G240)</f>
        <v/>
      </c>
      <c r="J240" s="14" t="n">
        <v>70</v>
      </c>
      <c r="K240" s="14">
        <f>K239+J240</f>
        <v/>
      </c>
      <c r="L240" s="14">
        <f>IF(J240=0,"",K240-J240+1)</f>
        <v/>
      </c>
      <c r="M240" s="14">
        <f>IF(J240=0,"",K240)</f>
        <v/>
      </c>
    </row>
    <row r="241">
      <c r="A241" s="15" t="n">
        <v>449</v>
      </c>
      <c r="B241" s="16" t="n">
        <v>126</v>
      </c>
      <c r="C241" s="16">
        <f>C240+B241</f>
        <v/>
      </c>
      <c r="D241" s="16">
        <f>IF(B241=0,"",C241-B241+1)</f>
        <v/>
      </c>
      <c r="E241" s="16">
        <f>IF(B241=0,"",C241)</f>
        <v/>
      </c>
      <c r="F241" s="16" t="n">
        <v>16</v>
      </c>
      <c r="G241" s="16">
        <f>G240+F241</f>
        <v/>
      </c>
      <c r="H241" s="16">
        <f>IF(F241=0,"",G241-F241+1)</f>
        <v/>
      </c>
      <c r="I241" s="16">
        <f>IF(F241=0,"",G241)</f>
        <v/>
      </c>
      <c r="J241" s="16" t="n">
        <v>75</v>
      </c>
      <c r="K241" s="16">
        <f>K240+J241</f>
        <v/>
      </c>
      <c r="L241" s="16">
        <f>IF(J241=0,"",K241-J241+1)</f>
        <v/>
      </c>
      <c r="M241" s="16">
        <f>IF(J241=0,"",K241)</f>
        <v/>
      </c>
    </row>
    <row r="242">
      <c r="A242" s="13" t="n">
        <v>448</v>
      </c>
      <c r="B242" s="14" t="n">
        <v>119</v>
      </c>
      <c r="C242" s="14">
        <f>C241+B242</f>
        <v/>
      </c>
      <c r="D242" s="14">
        <f>IF(B242=0,"",C242-B242+1)</f>
        <v/>
      </c>
      <c r="E242" s="14">
        <f>IF(B242=0,"",C242)</f>
        <v/>
      </c>
      <c r="F242" s="14" t="n">
        <v>19</v>
      </c>
      <c r="G242" s="14">
        <f>G241+F242</f>
        <v/>
      </c>
      <c r="H242" s="14">
        <f>IF(F242=0,"",G242-F242+1)</f>
        <v/>
      </c>
      <c r="I242" s="14">
        <f>IF(F242=0,"",G242)</f>
        <v/>
      </c>
      <c r="J242" s="14" t="n">
        <v>63</v>
      </c>
      <c r="K242" s="14">
        <f>K241+J242</f>
        <v/>
      </c>
      <c r="L242" s="14">
        <f>IF(J242=0,"",K242-J242+1)</f>
        <v/>
      </c>
      <c r="M242" s="14">
        <f>IF(J242=0,"",K242)</f>
        <v/>
      </c>
    </row>
    <row r="243">
      <c r="A243" s="15" t="n">
        <v>447</v>
      </c>
      <c r="B243" s="16" t="n">
        <v>108</v>
      </c>
      <c r="C243" s="16">
        <f>C242+B243</f>
        <v/>
      </c>
      <c r="D243" s="16">
        <f>IF(B243=0,"",C243-B243+1)</f>
        <v/>
      </c>
      <c r="E243" s="16">
        <f>IF(B243=0,"",C243)</f>
        <v/>
      </c>
      <c r="F243" s="16" t="n">
        <v>7</v>
      </c>
      <c r="G243" s="16">
        <f>G242+F243</f>
        <v/>
      </c>
      <c r="H243" s="16">
        <f>IF(F243=0,"",G243-F243+1)</f>
        <v/>
      </c>
      <c r="I243" s="16">
        <f>IF(F243=0,"",G243)</f>
        <v/>
      </c>
      <c r="J243" s="16" t="n">
        <v>68</v>
      </c>
      <c r="K243" s="16">
        <f>K242+J243</f>
        <v/>
      </c>
      <c r="L243" s="16">
        <f>IF(J243=0,"",K243-J243+1)</f>
        <v/>
      </c>
      <c r="M243" s="16">
        <f>IF(J243=0,"",K243)</f>
        <v/>
      </c>
    </row>
    <row r="244">
      <c r="A244" s="13" t="n">
        <v>446</v>
      </c>
      <c r="B244" s="14" t="n">
        <v>90</v>
      </c>
      <c r="C244" s="14">
        <f>C243+B244</f>
        <v/>
      </c>
      <c r="D244" s="14">
        <f>IF(B244=0,"",C244-B244+1)</f>
        <v/>
      </c>
      <c r="E244" s="14">
        <f>IF(B244=0,"",C244)</f>
        <v/>
      </c>
      <c r="F244" s="14" t="n">
        <v>14</v>
      </c>
      <c r="G244" s="14">
        <f>G243+F244</f>
        <v/>
      </c>
      <c r="H244" s="14">
        <f>IF(F244=0,"",G244-F244+1)</f>
        <v/>
      </c>
      <c r="I244" s="14">
        <f>IF(F244=0,"",G244)</f>
        <v/>
      </c>
      <c r="J244" s="14" t="n">
        <v>55</v>
      </c>
      <c r="K244" s="14">
        <f>K243+J244</f>
        <v/>
      </c>
      <c r="L244" s="14">
        <f>IF(J244=0,"",K244-J244+1)</f>
        <v/>
      </c>
      <c r="M244" s="14">
        <f>IF(J244=0,"",K244)</f>
        <v/>
      </c>
    </row>
    <row r="245">
      <c r="A245" s="15" t="n">
        <v>445</v>
      </c>
      <c r="B245" s="16" t="n">
        <v>100</v>
      </c>
      <c r="C245" s="16">
        <f>C244+B245</f>
        <v/>
      </c>
      <c r="D245" s="16">
        <f>IF(B245=0,"",C245-B245+1)</f>
        <v/>
      </c>
      <c r="E245" s="16">
        <f>IF(B245=0,"",C245)</f>
        <v/>
      </c>
      <c r="F245" s="16" t="n">
        <v>10</v>
      </c>
      <c r="G245" s="16">
        <f>G244+F245</f>
        <v/>
      </c>
      <c r="H245" s="16">
        <f>IF(F245=0,"",G245-F245+1)</f>
        <v/>
      </c>
      <c r="I245" s="16">
        <f>IF(F245=0,"",G245)</f>
        <v/>
      </c>
      <c r="J245" s="16" t="n">
        <v>79</v>
      </c>
      <c r="K245" s="16">
        <f>K244+J245</f>
        <v/>
      </c>
      <c r="L245" s="16">
        <f>IF(J245=0,"",K245-J245+1)</f>
        <v/>
      </c>
      <c r="M245" s="16">
        <f>IF(J245=0,"",K245)</f>
        <v/>
      </c>
    </row>
    <row r="246">
      <c r="A246" s="13" t="n">
        <v>444</v>
      </c>
      <c r="B246" s="14" t="n">
        <v>120</v>
      </c>
      <c r="C246" s="14">
        <f>C245+B246</f>
        <v/>
      </c>
      <c r="D246" s="14">
        <f>IF(B246=0,"",C246-B246+1)</f>
        <v/>
      </c>
      <c r="E246" s="14">
        <f>IF(B246=0,"",C246)</f>
        <v/>
      </c>
      <c r="F246" s="14" t="n">
        <v>14</v>
      </c>
      <c r="G246" s="14">
        <f>G245+F246</f>
        <v/>
      </c>
      <c r="H246" s="14">
        <f>IF(F246=0,"",G246-F246+1)</f>
        <v/>
      </c>
      <c r="I246" s="14">
        <f>IF(F246=0,"",G246)</f>
        <v/>
      </c>
      <c r="J246" s="14" t="n">
        <v>84</v>
      </c>
      <c r="K246" s="14">
        <f>K245+J246</f>
        <v/>
      </c>
      <c r="L246" s="14">
        <f>IF(J246=0,"",K246-J246+1)</f>
        <v/>
      </c>
      <c r="M246" s="14">
        <f>IF(J246=0,"",K246)</f>
        <v/>
      </c>
    </row>
    <row r="247">
      <c r="A247" s="15" t="n">
        <v>443</v>
      </c>
      <c r="B247" s="16" t="n">
        <v>101</v>
      </c>
      <c r="C247" s="16">
        <f>C246+B247</f>
        <v/>
      </c>
      <c r="D247" s="16">
        <f>IF(B247=0,"",C247-B247+1)</f>
        <v/>
      </c>
      <c r="E247" s="16">
        <f>IF(B247=0,"",C247)</f>
        <v/>
      </c>
      <c r="F247" s="16" t="n">
        <v>12</v>
      </c>
      <c r="G247" s="16">
        <f>G246+F247</f>
        <v/>
      </c>
      <c r="H247" s="16">
        <f>IF(F247=0,"",G247-F247+1)</f>
        <v/>
      </c>
      <c r="I247" s="16">
        <f>IF(F247=0,"",G247)</f>
        <v/>
      </c>
      <c r="J247" s="16" t="n">
        <v>70</v>
      </c>
      <c r="K247" s="16">
        <f>K246+J247</f>
        <v/>
      </c>
      <c r="L247" s="16">
        <f>IF(J247=0,"",K247-J247+1)</f>
        <v/>
      </c>
      <c r="M247" s="16">
        <f>IF(J247=0,"",K247)</f>
        <v/>
      </c>
    </row>
    <row r="248">
      <c r="A248" s="13" t="n">
        <v>442</v>
      </c>
      <c r="B248" s="14" t="n">
        <v>115</v>
      </c>
      <c r="C248" s="14">
        <f>C247+B248</f>
        <v/>
      </c>
      <c r="D248" s="14">
        <f>IF(B248=0,"",C248-B248+1)</f>
        <v/>
      </c>
      <c r="E248" s="14">
        <f>IF(B248=0,"",C248)</f>
        <v/>
      </c>
      <c r="F248" s="14" t="n">
        <v>12</v>
      </c>
      <c r="G248" s="14">
        <f>G247+F248</f>
        <v/>
      </c>
      <c r="H248" s="14">
        <f>IF(F248=0,"",G248-F248+1)</f>
        <v/>
      </c>
      <c r="I248" s="14">
        <f>IF(F248=0,"",G248)</f>
        <v/>
      </c>
      <c r="J248" s="14" t="n">
        <v>81</v>
      </c>
      <c r="K248" s="14">
        <f>K247+J248</f>
        <v/>
      </c>
      <c r="L248" s="14">
        <f>IF(J248=0,"",K248-J248+1)</f>
        <v/>
      </c>
      <c r="M248" s="14">
        <f>IF(J248=0,"",K248)</f>
        <v/>
      </c>
    </row>
    <row r="249">
      <c r="A249" s="15" t="n">
        <v>441</v>
      </c>
      <c r="B249" s="16" t="n">
        <v>128</v>
      </c>
      <c r="C249" s="16">
        <f>C248+B249</f>
        <v/>
      </c>
      <c r="D249" s="16">
        <f>IF(B249=0,"",C249-B249+1)</f>
        <v/>
      </c>
      <c r="E249" s="16">
        <f>IF(B249=0,"",C249)</f>
        <v/>
      </c>
      <c r="F249" s="16" t="n">
        <v>19</v>
      </c>
      <c r="G249" s="16">
        <f>G248+F249</f>
        <v/>
      </c>
      <c r="H249" s="16">
        <f>IF(F249=0,"",G249-F249+1)</f>
        <v/>
      </c>
      <c r="I249" s="16">
        <f>IF(F249=0,"",G249)</f>
        <v/>
      </c>
      <c r="J249" s="16" t="n">
        <v>74</v>
      </c>
      <c r="K249" s="16">
        <f>K248+J249</f>
        <v/>
      </c>
      <c r="L249" s="16">
        <f>IF(J249=0,"",K249-J249+1)</f>
        <v/>
      </c>
      <c r="M249" s="16">
        <f>IF(J249=0,"",K249)</f>
        <v/>
      </c>
    </row>
    <row r="250">
      <c r="A250" s="13" t="n">
        <v>440</v>
      </c>
      <c r="B250" s="14" t="n">
        <v>119</v>
      </c>
      <c r="C250" s="14">
        <f>C249+B250</f>
        <v/>
      </c>
      <c r="D250" s="14">
        <f>IF(B250=0,"",C250-B250+1)</f>
        <v/>
      </c>
      <c r="E250" s="14">
        <f>IF(B250=0,"",C250)</f>
        <v/>
      </c>
      <c r="F250" s="14" t="n">
        <v>15</v>
      </c>
      <c r="G250" s="14">
        <f>G249+F250</f>
        <v/>
      </c>
      <c r="H250" s="14">
        <f>IF(F250=0,"",G250-F250+1)</f>
        <v/>
      </c>
      <c r="I250" s="14">
        <f>IF(F250=0,"",G250)</f>
        <v/>
      </c>
      <c r="J250" s="14" t="n">
        <v>76</v>
      </c>
      <c r="K250" s="14">
        <f>K249+J250</f>
        <v/>
      </c>
      <c r="L250" s="14">
        <f>IF(J250=0,"",K250-J250+1)</f>
        <v/>
      </c>
      <c r="M250" s="14">
        <f>IF(J250=0,"",K250)</f>
        <v/>
      </c>
    </row>
    <row r="251">
      <c r="A251" s="15" t="n">
        <v>439</v>
      </c>
      <c r="B251" s="16" t="n">
        <v>118</v>
      </c>
      <c r="C251" s="16">
        <f>C250+B251</f>
        <v/>
      </c>
      <c r="D251" s="16">
        <f>IF(B251=0,"",C251-B251+1)</f>
        <v/>
      </c>
      <c r="E251" s="16">
        <f>IF(B251=0,"",C251)</f>
        <v/>
      </c>
      <c r="F251" s="16" t="n">
        <v>18</v>
      </c>
      <c r="G251" s="16">
        <f>G250+F251</f>
        <v/>
      </c>
      <c r="H251" s="16">
        <f>IF(F251=0,"",G251-F251+1)</f>
        <v/>
      </c>
      <c r="I251" s="16">
        <f>IF(F251=0,"",G251)</f>
        <v/>
      </c>
      <c r="J251" s="16" t="n">
        <v>80</v>
      </c>
      <c r="K251" s="16">
        <f>K250+J251</f>
        <v/>
      </c>
      <c r="L251" s="16">
        <f>IF(J251=0,"",K251-J251+1)</f>
        <v/>
      </c>
      <c r="M251" s="16">
        <f>IF(J251=0,"",K251)</f>
        <v/>
      </c>
    </row>
    <row r="252">
      <c r="A252" s="13" t="n">
        <v>438</v>
      </c>
      <c r="B252" s="14" t="n">
        <v>111</v>
      </c>
      <c r="C252" s="14">
        <f>C251+B252</f>
        <v/>
      </c>
      <c r="D252" s="14">
        <f>IF(B252=0,"",C252-B252+1)</f>
        <v/>
      </c>
      <c r="E252" s="14">
        <f>IF(B252=0,"",C252)</f>
        <v/>
      </c>
      <c r="F252" s="14" t="n">
        <v>14</v>
      </c>
      <c r="G252" s="14">
        <f>G251+F252</f>
        <v/>
      </c>
      <c r="H252" s="14">
        <f>IF(F252=0,"",G252-F252+1)</f>
        <v/>
      </c>
      <c r="I252" s="14">
        <f>IF(F252=0,"",G252)</f>
        <v/>
      </c>
      <c r="J252" s="14" t="n">
        <v>76</v>
      </c>
      <c r="K252" s="14">
        <f>K251+J252</f>
        <v/>
      </c>
      <c r="L252" s="14">
        <f>IF(J252=0,"",K252-J252+1)</f>
        <v/>
      </c>
      <c r="M252" s="14">
        <f>IF(J252=0,"",K252)</f>
        <v/>
      </c>
    </row>
    <row r="253">
      <c r="A253" s="15" t="n">
        <v>437</v>
      </c>
      <c r="B253" s="16" t="n">
        <v>107</v>
      </c>
      <c r="C253" s="16">
        <f>C252+B253</f>
        <v/>
      </c>
      <c r="D253" s="16">
        <f>IF(B253=0,"",C253-B253+1)</f>
        <v/>
      </c>
      <c r="E253" s="16">
        <f>IF(B253=0,"",C253)</f>
        <v/>
      </c>
      <c r="F253" s="16" t="n">
        <v>19</v>
      </c>
      <c r="G253" s="16">
        <f>G252+F253</f>
        <v/>
      </c>
      <c r="H253" s="16">
        <f>IF(F253=0,"",G253-F253+1)</f>
        <v/>
      </c>
      <c r="I253" s="16">
        <f>IF(F253=0,"",G253)</f>
        <v/>
      </c>
      <c r="J253" s="16" t="n">
        <v>70</v>
      </c>
      <c r="K253" s="16">
        <f>K252+J253</f>
        <v/>
      </c>
      <c r="L253" s="16">
        <f>IF(J253=0,"",K253-J253+1)</f>
        <v/>
      </c>
      <c r="M253" s="16">
        <f>IF(J253=0,"",K253)</f>
        <v/>
      </c>
    </row>
    <row r="254">
      <c r="A254" s="13" t="n">
        <v>436</v>
      </c>
      <c r="B254" s="14" t="n">
        <v>102</v>
      </c>
      <c r="C254" s="14">
        <f>C253+B254</f>
        <v/>
      </c>
      <c r="D254" s="14">
        <f>IF(B254=0,"",C254-B254+1)</f>
        <v/>
      </c>
      <c r="E254" s="14">
        <f>IF(B254=0,"",C254)</f>
        <v/>
      </c>
      <c r="F254" s="14" t="n">
        <v>15</v>
      </c>
      <c r="G254" s="14">
        <f>G253+F254</f>
        <v/>
      </c>
      <c r="H254" s="14">
        <f>IF(F254=0,"",G254-F254+1)</f>
        <v/>
      </c>
      <c r="I254" s="14">
        <f>IF(F254=0,"",G254)</f>
        <v/>
      </c>
      <c r="J254" s="14" t="n">
        <v>59</v>
      </c>
      <c r="K254" s="14">
        <f>K253+J254</f>
        <v/>
      </c>
      <c r="L254" s="14">
        <f>IF(J254=0,"",K254-J254+1)</f>
        <v/>
      </c>
      <c r="M254" s="14">
        <f>IF(J254=0,"",K254)</f>
        <v/>
      </c>
    </row>
    <row r="255">
      <c r="A255" s="15" t="n">
        <v>435</v>
      </c>
      <c r="B255" s="16" t="n">
        <v>118</v>
      </c>
      <c r="C255" s="16">
        <f>C254+B255</f>
        <v/>
      </c>
      <c r="D255" s="16">
        <f>IF(B255=0,"",C255-B255+1)</f>
        <v/>
      </c>
      <c r="E255" s="16">
        <f>IF(B255=0,"",C255)</f>
        <v/>
      </c>
      <c r="F255" s="16" t="n">
        <v>14</v>
      </c>
      <c r="G255" s="16">
        <f>G254+F255</f>
        <v/>
      </c>
      <c r="H255" s="16">
        <f>IF(F255=0,"",G255-F255+1)</f>
        <v/>
      </c>
      <c r="I255" s="16">
        <f>IF(F255=0,"",G255)</f>
        <v/>
      </c>
      <c r="J255" s="16" t="n">
        <v>70</v>
      </c>
      <c r="K255" s="16">
        <f>K254+J255</f>
        <v/>
      </c>
      <c r="L255" s="16">
        <f>IF(J255=0,"",K255-J255+1)</f>
        <v/>
      </c>
      <c r="M255" s="16">
        <f>IF(J255=0,"",K255)</f>
        <v/>
      </c>
    </row>
    <row r="256">
      <c r="A256" s="13" t="n">
        <v>434</v>
      </c>
      <c r="B256" s="14" t="n">
        <v>114</v>
      </c>
      <c r="C256" s="14">
        <f>C255+B256</f>
        <v/>
      </c>
      <c r="D256" s="14">
        <f>IF(B256=0,"",C256-B256+1)</f>
        <v/>
      </c>
      <c r="E256" s="14">
        <f>IF(B256=0,"",C256)</f>
        <v/>
      </c>
      <c r="F256" s="14" t="n">
        <v>13</v>
      </c>
      <c r="G256" s="14">
        <f>G255+F256</f>
        <v/>
      </c>
      <c r="H256" s="14">
        <f>IF(F256=0,"",G256-F256+1)</f>
        <v/>
      </c>
      <c r="I256" s="14">
        <f>IF(F256=0,"",G256)</f>
        <v/>
      </c>
      <c r="J256" s="14" t="n">
        <v>78</v>
      </c>
      <c r="K256" s="14">
        <f>K255+J256</f>
        <v/>
      </c>
      <c r="L256" s="14">
        <f>IF(J256=0,"",K256-J256+1)</f>
        <v/>
      </c>
      <c r="M256" s="14">
        <f>IF(J256=0,"",K256)</f>
        <v/>
      </c>
    </row>
    <row r="257">
      <c r="A257" s="15" t="n">
        <v>433</v>
      </c>
      <c r="B257" s="16" t="n">
        <v>109</v>
      </c>
      <c r="C257" s="16">
        <f>C256+B257</f>
        <v/>
      </c>
      <c r="D257" s="16">
        <f>IF(B257=0,"",C257-B257+1)</f>
        <v/>
      </c>
      <c r="E257" s="16">
        <f>IF(B257=0,"",C257)</f>
        <v/>
      </c>
      <c r="F257" s="16" t="n">
        <v>13</v>
      </c>
      <c r="G257" s="16">
        <f>G256+F257</f>
        <v/>
      </c>
      <c r="H257" s="16">
        <f>IF(F257=0,"",G257-F257+1)</f>
        <v/>
      </c>
      <c r="I257" s="16">
        <f>IF(F257=0,"",G257)</f>
        <v/>
      </c>
      <c r="J257" s="16" t="n">
        <v>68</v>
      </c>
      <c r="K257" s="16">
        <f>K256+J257</f>
        <v/>
      </c>
      <c r="L257" s="16">
        <f>IF(J257=0,"",K257-J257+1)</f>
        <v/>
      </c>
      <c r="M257" s="16">
        <f>IF(J257=0,"",K257)</f>
        <v/>
      </c>
    </row>
    <row r="258">
      <c r="A258" s="13" t="n">
        <v>432</v>
      </c>
      <c r="B258" s="14" t="n">
        <v>90</v>
      </c>
      <c r="C258" s="14">
        <f>C257+B258</f>
        <v/>
      </c>
      <c r="D258" s="14">
        <f>IF(B258=0,"",C258-B258+1)</f>
        <v/>
      </c>
      <c r="E258" s="14">
        <f>IF(B258=0,"",C258)</f>
        <v/>
      </c>
      <c r="F258" s="14" t="n">
        <v>11</v>
      </c>
      <c r="G258" s="14">
        <f>G257+F258</f>
        <v/>
      </c>
      <c r="H258" s="14">
        <f>IF(F258=0,"",G258-F258+1)</f>
        <v/>
      </c>
      <c r="I258" s="14">
        <f>IF(F258=0,"",G258)</f>
        <v/>
      </c>
      <c r="J258" s="14" t="n">
        <v>69</v>
      </c>
      <c r="K258" s="14">
        <f>K257+J258</f>
        <v/>
      </c>
      <c r="L258" s="14">
        <f>IF(J258=0,"",K258-J258+1)</f>
        <v/>
      </c>
      <c r="M258" s="14">
        <f>IF(J258=0,"",K258)</f>
        <v/>
      </c>
    </row>
    <row r="259">
      <c r="A259" s="15" t="n">
        <v>431</v>
      </c>
      <c r="B259" s="16" t="n">
        <v>101</v>
      </c>
      <c r="C259" s="16">
        <f>C258+B259</f>
        <v/>
      </c>
      <c r="D259" s="16">
        <f>IF(B259=0,"",C259-B259+1)</f>
        <v/>
      </c>
      <c r="E259" s="16">
        <f>IF(B259=0,"",C259)</f>
        <v/>
      </c>
      <c r="F259" s="16" t="n">
        <v>15</v>
      </c>
      <c r="G259" s="16">
        <f>G258+F259</f>
        <v/>
      </c>
      <c r="H259" s="16">
        <f>IF(F259=0,"",G259-F259+1)</f>
        <v/>
      </c>
      <c r="I259" s="16">
        <f>IF(F259=0,"",G259)</f>
        <v/>
      </c>
      <c r="J259" s="16" t="n">
        <v>69</v>
      </c>
      <c r="K259" s="16">
        <f>K258+J259</f>
        <v/>
      </c>
      <c r="L259" s="16">
        <f>IF(J259=0,"",K259-J259+1)</f>
        <v/>
      </c>
      <c r="M259" s="16">
        <f>IF(J259=0,"",K259)</f>
        <v/>
      </c>
    </row>
    <row r="260">
      <c r="A260" s="13" t="n">
        <v>430</v>
      </c>
      <c r="B260" s="14" t="n">
        <v>126</v>
      </c>
      <c r="C260" s="14">
        <f>C259+B260</f>
        <v/>
      </c>
      <c r="D260" s="14">
        <f>IF(B260=0,"",C260-B260+1)</f>
        <v/>
      </c>
      <c r="E260" s="14">
        <f>IF(B260=0,"",C260)</f>
        <v/>
      </c>
      <c r="F260" s="14" t="n">
        <v>10</v>
      </c>
      <c r="G260" s="14">
        <f>G259+F260</f>
        <v/>
      </c>
      <c r="H260" s="14">
        <f>IF(F260=0,"",G260-F260+1)</f>
        <v/>
      </c>
      <c r="I260" s="14">
        <f>IF(F260=0,"",G260)</f>
        <v/>
      </c>
      <c r="J260" s="14" t="n">
        <v>107</v>
      </c>
      <c r="K260" s="14">
        <f>K259+J260</f>
        <v/>
      </c>
      <c r="L260" s="14">
        <f>IF(J260=0,"",K260-J260+1)</f>
        <v/>
      </c>
      <c r="M260" s="14">
        <f>IF(J260=0,"",K260)</f>
        <v/>
      </c>
    </row>
    <row r="261">
      <c r="A261" s="15" t="n">
        <v>429</v>
      </c>
      <c r="B261" s="16" t="n">
        <v>106</v>
      </c>
      <c r="C261" s="16">
        <f>C260+B261</f>
        <v/>
      </c>
      <c r="D261" s="16">
        <f>IF(B261=0,"",C261-B261+1)</f>
        <v/>
      </c>
      <c r="E261" s="16">
        <f>IF(B261=0,"",C261)</f>
        <v/>
      </c>
      <c r="F261" s="16" t="n">
        <v>15</v>
      </c>
      <c r="G261" s="16">
        <f>G260+F261</f>
        <v/>
      </c>
      <c r="H261" s="16">
        <f>IF(F261=0,"",G261-F261+1)</f>
        <v/>
      </c>
      <c r="I261" s="16">
        <f>IF(F261=0,"",G261)</f>
        <v/>
      </c>
      <c r="J261" s="16" t="n">
        <v>77</v>
      </c>
      <c r="K261" s="16">
        <f>K260+J261</f>
        <v/>
      </c>
      <c r="L261" s="16">
        <f>IF(J261=0,"",K261-J261+1)</f>
        <v/>
      </c>
      <c r="M261" s="16">
        <f>IF(J261=0,"",K261)</f>
        <v/>
      </c>
    </row>
    <row r="262">
      <c r="A262" s="13" t="n">
        <v>428</v>
      </c>
      <c r="B262" s="14" t="n">
        <v>112</v>
      </c>
      <c r="C262" s="14">
        <f>C261+B262</f>
        <v/>
      </c>
      <c r="D262" s="14">
        <f>IF(B262=0,"",C262-B262+1)</f>
        <v/>
      </c>
      <c r="E262" s="14">
        <f>IF(B262=0,"",C262)</f>
        <v/>
      </c>
      <c r="F262" s="14" t="n">
        <v>10</v>
      </c>
      <c r="G262" s="14">
        <f>G261+F262</f>
        <v/>
      </c>
      <c r="H262" s="14">
        <f>IF(F262=0,"",G262-F262+1)</f>
        <v/>
      </c>
      <c r="I262" s="14">
        <f>IF(F262=0,"",G262)</f>
        <v/>
      </c>
      <c r="J262" s="14" t="n">
        <v>77</v>
      </c>
      <c r="K262" s="14">
        <f>K261+J262</f>
        <v/>
      </c>
      <c r="L262" s="14">
        <f>IF(J262=0,"",K262-J262+1)</f>
        <v/>
      </c>
      <c r="M262" s="14">
        <f>IF(J262=0,"",K262)</f>
        <v/>
      </c>
    </row>
    <row r="263">
      <c r="A263" s="15" t="n">
        <v>427</v>
      </c>
      <c r="B263" s="16" t="n">
        <v>96</v>
      </c>
      <c r="C263" s="16">
        <f>C262+B263</f>
        <v/>
      </c>
      <c r="D263" s="16">
        <f>IF(B263=0,"",C263-B263+1)</f>
        <v/>
      </c>
      <c r="E263" s="16">
        <f>IF(B263=0,"",C263)</f>
        <v/>
      </c>
      <c r="F263" s="16" t="n">
        <v>16</v>
      </c>
      <c r="G263" s="16">
        <f>G262+F263</f>
        <v/>
      </c>
      <c r="H263" s="16">
        <f>IF(F263=0,"",G263-F263+1)</f>
        <v/>
      </c>
      <c r="I263" s="16">
        <f>IF(F263=0,"",G263)</f>
        <v/>
      </c>
      <c r="J263" s="16" t="n">
        <v>65</v>
      </c>
      <c r="K263" s="16">
        <f>K262+J263</f>
        <v/>
      </c>
      <c r="L263" s="16">
        <f>IF(J263=0,"",K263-J263+1)</f>
        <v/>
      </c>
      <c r="M263" s="16">
        <f>IF(J263=0,"",K263)</f>
        <v/>
      </c>
    </row>
    <row r="264">
      <c r="A264" s="13" t="n">
        <v>426</v>
      </c>
      <c r="B264" s="14" t="n">
        <v>104</v>
      </c>
      <c r="C264" s="14">
        <f>C263+B264</f>
        <v/>
      </c>
      <c r="D264" s="14">
        <f>IF(B264=0,"",C264-B264+1)</f>
        <v/>
      </c>
      <c r="E264" s="14">
        <f>IF(B264=0,"",C264)</f>
        <v/>
      </c>
      <c r="F264" s="14" t="n">
        <v>4</v>
      </c>
      <c r="G264" s="14">
        <f>G263+F264</f>
        <v/>
      </c>
      <c r="H264" s="14">
        <f>IF(F264=0,"",G264-F264+1)</f>
        <v/>
      </c>
      <c r="I264" s="14">
        <f>IF(F264=0,"",G264)</f>
        <v/>
      </c>
      <c r="J264" s="14" t="n">
        <v>77</v>
      </c>
      <c r="K264" s="14">
        <f>K263+J264</f>
        <v/>
      </c>
      <c r="L264" s="14">
        <f>IF(J264=0,"",K264-J264+1)</f>
        <v/>
      </c>
      <c r="M264" s="14">
        <f>IF(J264=0,"",K264)</f>
        <v/>
      </c>
    </row>
    <row r="265">
      <c r="A265" s="15" t="n">
        <v>425</v>
      </c>
      <c r="B265" s="16" t="n">
        <v>111</v>
      </c>
      <c r="C265" s="16">
        <f>C264+B265</f>
        <v/>
      </c>
      <c r="D265" s="16">
        <f>IF(B265=0,"",C265-B265+1)</f>
        <v/>
      </c>
      <c r="E265" s="16">
        <f>IF(B265=0,"",C265)</f>
        <v/>
      </c>
      <c r="F265" s="16" t="n">
        <v>18</v>
      </c>
      <c r="G265" s="16">
        <f>G264+F265</f>
        <v/>
      </c>
      <c r="H265" s="16">
        <f>IF(F265=0,"",G265-F265+1)</f>
        <v/>
      </c>
      <c r="I265" s="16">
        <f>IF(F265=0,"",G265)</f>
        <v/>
      </c>
      <c r="J265" s="16" t="n">
        <v>76</v>
      </c>
      <c r="K265" s="16">
        <f>K264+J265</f>
        <v/>
      </c>
      <c r="L265" s="16">
        <f>IF(J265=0,"",K265-J265+1)</f>
        <v/>
      </c>
      <c r="M265" s="16">
        <f>IF(J265=0,"",K265)</f>
        <v/>
      </c>
    </row>
    <row r="266">
      <c r="A266" s="13" t="n">
        <v>424</v>
      </c>
      <c r="B266" s="14" t="n">
        <v>90</v>
      </c>
      <c r="C266" s="14">
        <f>C265+B266</f>
        <v/>
      </c>
      <c r="D266" s="14">
        <f>IF(B266=0,"",C266-B266+1)</f>
        <v/>
      </c>
      <c r="E266" s="14">
        <f>IF(B266=0,"",C266)</f>
        <v/>
      </c>
      <c r="F266" s="14" t="n">
        <v>13</v>
      </c>
      <c r="G266" s="14">
        <f>G265+F266</f>
        <v/>
      </c>
      <c r="H266" s="14">
        <f>IF(F266=0,"",G266-F266+1)</f>
        <v/>
      </c>
      <c r="I266" s="14">
        <f>IF(F266=0,"",G266)</f>
        <v/>
      </c>
      <c r="J266" s="14" t="n">
        <v>69</v>
      </c>
      <c r="K266" s="14">
        <f>K265+J266</f>
        <v/>
      </c>
      <c r="L266" s="14">
        <f>IF(J266=0,"",K266-J266+1)</f>
        <v/>
      </c>
      <c r="M266" s="14">
        <f>IF(J266=0,"",K266)</f>
        <v/>
      </c>
    </row>
    <row r="267">
      <c r="A267" s="15" t="n">
        <v>423</v>
      </c>
      <c r="B267" s="16" t="n">
        <v>105</v>
      </c>
      <c r="C267" s="16">
        <f>C266+B267</f>
        <v/>
      </c>
      <c r="D267" s="16">
        <f>IF(B267=0,"",C267-B267+1)</f>
        <v/>
      </c>
      <c r="E267" s="16">
        <f>IF(B267=0,"",C267)</f>
        <v/>
      </c>
      <c r="F267" s="16" t="n">
        <v>8</v>
      </c>
      <c r="G267" s="16">
        <f>G266+F267</f>
        <v/>
      </c>
      <c r="H267" s="16">
        <f>IF(F267=0,"",G267-F267+1)</f>
        <v/>
      </c>
      <c r="I267" s="16">
        <f>IF(F267=0,"",G267)</f>
        <v/>
      </c>
      <c r="J267" s="16" t="n">
        <v>87</v>
      </c>
      <c r="K267" s="16">
        <f>K266+J267</f>
        <v/>
      </c>
      <c r="L267" s="16">
        <f>IF(J267=0,"",K267-J267+1)</f>
        <v/>
      </c>
      <c r="M267" s="16">
        <f>IF(J267=0,"",K267)</f>
        <v/>
      </c>
    </row>
    <row r="268">
      <c r="A268" s="13" t="n">
        <v>422</v>
      </c>
      <c r="B268" s="14" t="n">
        <v>105</v>
      </c>
      <c r="C268" s="14">
        <f>C267+B268</f>
        <v/>
      </c>
      <c r="D268" s="14">
        <f>IF(B268=0,"",C268-B268+1)</f>
        <v/>
      </c>
      <c r="E268" s="14">
        <f>IF(B268=0,"",C268)</f>
        <v/>
      </c>
      <c r="F268" s="14" t="n">
        <v>9</v>
      </c>
      <c r="G268" s="14">
        <f>G267+F268</f>
        <v/>
      </c>
      <c r="H268" s="14">
        <f>IF(F268=0,"",G268-F268+1)</f>
        <v/>
      </c>
      <c r="I268" s="14">
        <f>IF(F268=0,"",G268)</f>
        <v/>
      </c>
      <c r="J268" s="14" t="n">
        <v>75</v>
      </c>
      <c r="K268" s="14">
        <f>K267+J268</f>
        <v/>
      </c>
      <c r="L268" s="14">
        <f>IF(J268=0,"",K268-J268+1)</f>
        <v/>
      </c>
      <c r="M268" s="14">
        <f>IF(J268=0,"",K268)</f>
        <v/>
      </c>
    </row>
    <row r="269">
      <c r="A269" s="15" t="n">
        <v>421</v>
      </c>
      <c r="B269" s="16" t="n">
        <v>118</v>
      </c>
      <c r="C269" s="16">
        <f>C268+B269</f>
        <v/>
      </c>
      <c r="D269" s="16">
        <f>IF(B269=0,"",C269-B269+1)</f>
        <v/>
      </c>
      <c r="E269" s="16">
        <f>IF(B269=0,"",C269)</f>
        <v/>
      </c>
      <c r="F269" s="16" t="n">
        <v>14</v>
      </c>
      <c r="G269" s="16">
        <f>G268+F269</f>
        <v/>
      </c>
      <c r="H269" s="16">
        <f>IF(F269=0,"",G269-F269+1)</f>
        <v/>
      </c>
      <c r="I269" s="16">
        <f>IF(F269=0,"",G269)</f>
        <v/>
      </c>
      <c r="J269" s="16" t="n">
        <v>87</v>
      </c>
      <c r="K269" s="16">
        <f>K268+J269</f>
        <v/>
      </c>
      <c r="L269" s="16">
        <f>IF(J269=0,"",K269-J269+1)</f>
        <v/>
      </c>
      <c r="M269" s="16">
        <f>IF(J269=0,"",K269)</f>
        <v/>
      </c>
    </row>
    <row r="270">
      <c r="A270" s="13" t="n">
        <v>420</v>
      </c>
      <c r="B270" s="14" t="n">
        <v>113</v>
      </c>
      <c r="C270" s="14">
        <f>C269+B270</f>
        <v/>
      </c>
      <c r="D270" s="14">
        <f>IF(B270=0,"",C270-B270+1)</f>
        <v/>
      </c>
      <c r="E270" s="14">
        <f>IF(B270=0,"",C270)</f>
        <v/>
      </c>
      <c r="F270" s="14" t="n">
        <v>17</v>
      </c>
      <c r="G270" s="14">
        <f>G269+F270</f>
        <v/>
      </c>
      <c r="H270" s="14">
        <f>IF(F270=0,"",G270-F270+1)</f>
        <v/>
      </c>
      <c r="I270" s="14">
        <f>IF(F270=0,"",G270)</f>
        <v/>
      </c>
      <c r="J270" s="14" t="n">
        <v>80</v>
      </c>
      <c r="K270" s="14">
        <f>K269+J270</f>
        <v/>
      </c>
      <c r="L270" s="14">
        <f>IF(J270=0,"",K270-J270+1)</f>
        <v/>
      </c>
      <c r="M270" s="14">
        <f>IF(J270=0,"",K270)</f>
        <v/>
      </c>
    </row>
    <row r="271">
      <c r="A271" s="15" t="n">
        <v>419</v>
      </c>
      <c r="B271" s="16" t="n">
        <v>106</v>
      </c>
      <c r="C271" s="16">
        <f>C270+B271</f>
        <v/>
      </c>
      <c r="D271" s="16">
        <f>IF(B271=0,"",C271-B271+1)</f>
        <v/>
      </c>
      <c r="E271" s="16">
        <f>IF(B271=0,"",C271)</f>
        <v/>
      </c>
      <c r="F271" s="16" t="n">
        <v>12</v>
      </c>
      <c r="G271" s="16">
        <f>G270+F271</f>
        <v/>
      </c>
      <c r="H271" s="16">
        <f>IF(F271=0,"",G271-F271+1)</f>
        <v/>
      </c>
      <c r="I271" s="16">
        <f>IF(F271=0,"",G271)</f>
        <v/>
      </c>
      <c r="J271" s="16" t="n">
        <v>67</v>
      </c>
      <c r="K271" s="16">
        <f>K270+J271</f>
        <v/>
      </c>
      <c r="L271" s="16">
        <f>IF(J271=0,"",K271-J271+1)</f>
        <v/>
      </c>
      <c r="M271" s="16">
        <f>IF(J271=0,"",K271)</f>
        <v/>
      </c>
    </row>
    <row r="272">
      <c r="A272" s="13" t="n">
        <v>418</v>
      </c>
      <c r="B272" s="14" t="n">
        <v>105</v>
      </c>
      <c r="C272" s="14">
        <f>C271+B272</f>
        <v/>
      </c>
      <c r="D272" s="14">
        <f>IF(B272=0,"",C272-B272+1)</f>
        <v/>
      </c>
      <c r="E272" s="14">
        <f>IF(B272=0,"",C272)</f>
        <v/>
      </c>
      <c r="F272" s="14" t="n">
        <v>10</v>
      </c>
      <c r="G272" s="14">
        <f>G271+F272</f>
        <v/>
      </c>
      <c r="H272" s="14">
        <f>IF(F272=0,"",G272-F272+1)</f>
        <v/>
      </c>
      <c r="I272" s="14">
        <f>IF(F272=0,"",G272)</f>
        <v/>
      </c>
      <c r="J272" s="14" t="n">
        <v>86</v>
      </c>
      <c r="K272" s="14">
        <f>K271+J272</f>
        <v/>
      </c>
      <c r="L272" s="14">
        <f>IF(J272=0,"",K272-J272+1)</f>
        <v/>
      </c>
      <c r="M272" s="14">
        <f>IF(J272=0,"",K272)</f>
        <v/>
      </c>
    </row>
    <row r="273">
      <c r="A273" s="15" t="n">
        <v>417</v>
      </c>
      <c r="B273" s="16" t="n">
        <v>119</v>
      </c>
      <c r="C273" s="16">
        <f>C272+B273</f>
        <v/>
      </c>
      <c r="D273" s="16">
        <f>IF(B273=0,"",C273-B273+1)</f>
        <v/>
      </c>
      <c r="E273" s="16">
        <f>IF(B273=0,"",C273)</f>
        <v/>
      </c>
      <c r="F273" s="16" t="n">
        <v>14</v>
      </c>
      <c r="G273" s="16">
        <f>G272+F273</f>
        <v/>
      </c>
      <c r="H273" s="16">
        <f>IF(F273=0,"",G273-F273+1)</f>
        <v/>
      </c>
      <c r="I273" s="16">
        <f>IF(F273=0,"",G273)</f>
        <v/>
      </c>
      <c r="J273" s="16" t="n">
        <v>85</v>
      </c>
      <c r="K273" s="16">
        <f>K272+J273</f>
        <v/>
      </c>
      <c r="L273" s="16">
        <f>IF(J273=0,"",K273-J273+1)</f>
        <v/>
      </c>
      <c r="M273" s="16">
        <f>IF(J273=0,"",K273)</f>
        <v/>
      </c>
    </row>
    <row r="274">
      <c r="A274" s="13" t="n">
        <v>416</v>
      </c>
      <c r="B274" s="14" t="n">
        <v>115</v>
      </c>
      <c r="C274" s="14">
        <f>C273+B274</f>
        <v/>
      </c>
      <c r="D274" s="14">
        <f>IF(B274=0,"",C274-B274+1)</f>
        <v/>
      </c>
      <c r="E274" s="14">
        <f>IF(B274=0,"",C274)</f>
        <v/>
      </c>
      <c r="F274" s="14" t="n">
        <v>20</v>
      </c>
      <c r="G274" s="14">
        <f>G273+F274</f>
        <v/>
      </c>
      <c r="H274" s="14">
        <f>IF(F274=0,"",G274-F274+1)</f>
        <v/>
      </c>
      <c r="I274" s="14">
        <f>IF(F274=0,"",G274)</f>
        <v/>
      </c>
      <c r="J274" s="14" t="n">
        <v>80</v>
      </c>
      <c r="K274" s="14">
        <f>K273+J274</f>
        <v/>
      </c>
      <c r="L274" s="14">
        <f>IF(J274=0,"",K274-J274+1)</f>
        <v/>
      </c>
      <c r="M274" s="14">
        <f>IF(J274=0,"",K274)</f>
        <v/>
      </c>
    </row>
    <row r="275">
      <c r="A275" s="15" t="n">
        <v>415</v>
      </c>
      <c r="B275" s="16" t="n">
        <v>115</v>
      </c>
      <c r="C275" s="16">
        <f>C274+B275</f>
        <v/>
      </c>
      <c r="D275" s="16">
        <f>IF(B275=0,"",C275-B275+1)</f>
        <v/>
      </c>
      <c r="E275" s="16">
        <f>IF(B275=0,"",C275)</f>
        <v/>
      </c>
      <c r="F275" s="16" t="n">
        <v>14</v>
      </c>
      <c r="G275" s="16">
        <f>G274+F275</f>
        <v/>
      </c>
      <c r="H275" s="16">
        <f>IF(F275=0,"",G275-F275+1)</f>
        <v/>
      </c>
      <c r="I275" s="16">
        <f>IF(F275=0,"",G275)</f>
        <v/>
      </c>
      <c r="J275" s="16" t="n">
        <v>80</v>
      </c>
      <c r="K275" s="16">
        <f>K274+J275</f>
        <v/>
      </c>
      <c r="L275" s="16">
        <f>IF(J275=0,"",K275-J275+1)</f>
        <v/>
      </c>
      <c r="M275" s="16">
        <f>IF(J275=0,"",K275)</f>
        <v/>
      </c>
    </row>
    <row r="276">
      <c r="A276" s="13" t="n">
        <v>414</v>
      </c>
      <c r="B276" s="14" t="n">
        <v>106</v>
      </c>
      <c r="C276" s="14">
        <f>C275+B276</f>
        <v/>
      </c>
      <c r="D276" s="14">
        <f>IF(B276=0,"",C276-B276+1)</f>
        <v/>
      </c>
      <c r="E276" s="14">
        <f>IF(B276=0,"",C276)</f>
        <v/>
      </c>
      <c r="F276" s="14" t="n">
        <v>16</v>
      </c>
      <c r="G276" s="14">
        <f>G275+F276</f>
        <v/>
      </c>
      <c r="H276" s="14">
        <f>IF(F276=0,"",G276-F276+1)</f>
        <v/>
      </c>
      <c r="I276" s="14">
        <f>IF(F276=0,"",G276)</f>
        <v/>
      </c>
      <c r="J276" s="14" t="n">
        <v>75</v>
      </c>
      <c r="K276" s="14">
        <f>K275+J276</f>
        <v/>
      </c>
      <c r="L276" s="14">
        <f>IF(J276=0,"",K276-J276+1)</f>
        <v/>
      </c>
      <c r="M276" s="14">
        <f>IF(J276=0,"",K276)</f>
        <v/>
      </c>
    </row>
    <row r="277">
      <c r="A277" s="15" t="n">
        <v>413</v>
      </c>
      <c r="B277" s="16" t="n">
        <v>94</v>
      </c>
      <c r="C277" s="16">
        <f>C276+B277</f>
        <v/>
      </c>
      <c r="D277" s="16">
        <f>IF(B277=0,"",C277-B277+1)</f>
        <v/>
      </c>
      <c r="E277" s="16">
        <f>IF(B277=0,"",C277)</f>
        <v/>
      </c>
      <c r="F277" s="16" t="n">
        <v>12</v>
      </c>
      <c r="G277" s="16">
        <f>G276+F277</f>
        <v/>
      </c>
      <c r="H277" s="16">
        <f>IF(F277=0,"",G277-F277+1)</f>
        <v/>
      </c>
      <c r="I277" s="16">
        <f>IF(F277=0,"",G277)</f>
        <v/>
      </c>
      <c r="J277" s="16" t="n">
        <v>73</v>
      </c>
      <c r="K277" s="16">
        <f>K276+J277</f>
        <v/>
      </c>
      <c r="L277" s="16">
        <f>IF(J277=0,"",K277-J277+1)</f>
        <v/>
      </c>
      <c r="M277" s="16">
        <f>IF(J277=0,"",K277)</f>
        <v/>
      </c>
    </row>
    <row r="278">
      <c r="A278" s="13" t="n">
        <v>412</v>
      </c>
      <c r="B278" s="14" t="n">
        <v>108</v>
      </c>
      <c r="C278" s="14">
        <f>C277+B278</f>
        <v/>
      </c>
      <c r="D278" s="14">
        <f>IF(B278=0,"",C278-B278+1)</f>
        <v/>
      </c>
      <c r="E278" s="14">
        <f>IF(B278=0,"",C278)</f>
        <v/>
      </c>
      <c r="F278" s="14" t="n">
        <v>19</v>
      </c>
      <c r="G278" s="14">
        <f>G277+F278</f>
        <v/>
      </c>
      <c r="H278" s="14">
        <f>IF(F278=0,"",G278-F278+1)</f>
        <v/>
      </c>
      <c r="I278" s="14">
        <f>IF(F278=0,"",G278)</f>
        <v/>
      </c>
      <c r="J278" s="14" t="n">
        <v>79</v>
      </c>
      <c r="K278" s="14">
        <f>K277+J278</f>
        <v/>
      </c>
      <c r="L278" s="14">
        <f>IF(J278=0,"",K278-J278+1)</f>
        <v/>
      </c>
      <c r="M278" s="14">
        <f>IF(J278=0,"",K278)</f>
        <v/>
      </c>
    </row>
    <row r="279">
      <c r="A279" s="15" t="n">
        <v>411</v>
      </c>
      <c r="B279" s="16" t="n">
        <v>119</v>
      </c>
      <c r="C279" s="16">
        <f>C278+B279</f>
        <v/>
      </c>
      <c r="D279" s="16">
        <f>IF(B279=0,"",C279-B279+1)</f>
        <v/>
      </c>
      <c r="E279" s="16">
        <f>IF(B279=0,"",C279)</f>
        <v/>
      </c>
      <c r="F279" s="16" t="n">
        <v>21</v>
      </c>
      <c r="G279" s="16">
        <f>G278+F279</f>
        <v/>
      </c>
      <c r="H279" s="16">
        <f>IF(F279=0,"",G279-F279+1)</f>
        <v/>
      </c>
      <c r="I279" s="16">
        <f>IF(F279=0,"",G279)</f>
        <v/>
      </c>
      <c r="J279" s="16" t="n">
        <v>92</v>
      </c>
      <c r="K279" s="16">
        <f>K278+J279</f>
        <v/>
      </c>
      <c r="L279" s="16">
        <f>IF(J279=0,"",K279-J279+1)</f>
        <v/>
      </c>
      <c r="M279" s="16">
        <f>IF(J279=0,"",K279)</f>
        <v/>
      </c>
    </row>
    <row r="280">
      <c r="A280" s="13" t="n">
        <v>410</v>
      </c>
      <c r="B280" s="14" t="n">
        <v>109</v>
      </c>
      <c r="C280" s="14">
        <f>C279+B280</f>
        <v/>
      </c>
      <c r="D280" s="14">
        <f>IF(B280=0,"",C280-B280+1)</f>
        <v/>
      </c>
      <c r="E280" s="14">
        <f>IF(B280=0,"",C280)</f>
        <v/>
      </c>
      <c r="F280" s="14" t="n">
        <v>11</v>
      </c>
      <c r="G280" s="14">
        <f>G279+F280</f>
        <v/>
      </c>
      <c r="H280" s="14">
        <f>IF(F280=0,"",G280-F280+1)</f>
        <v/>
      </c>
      <c r="I280" s="14">
        <f>IF(F280=0,"",G280)</f>
        <v/>
      </c>
      <c r="J280" s="14" t="n">
        <v>79</v>
      </c>
      <c r="K280" s="14">
        <f>K279+J280</f>
        <v/>
      </c>
      <c r="L280" s="14">
        <f>IF(J280=0,"",K280-J280+1)</f>
        <v/>
      </c>
      <c r="M280" s="14">
        <f>IF(J280=0,"",K280)</f>
        <v/>
      </c>
    </row>
    <row r="281">
      <c r="A281" s="15" t="n">
        <v>409</v>
      </c>
      <c r="B281" s="16" t="n">
        <v>116</v>
      </c>
      <c r="C281" s="16">
        <f>C280+B281</f>
        <v/>
      </c>
      <c r="D281" s="16">
        <f>IF(B281=0,"",C281-B281+1)</f>
        <v/>
      </c>
      <c r="E281" s="16">
        <f>IF(B281=0,"",C281)</f>
        <v/>
      </c>
      <c r="F281" s="16" t="n">
        <v>14</v>
      </c>
      <c r="G281" s="16">
        <f>G280+F281</f>
        <v/>
      </c>
      <c r="H281" s="16">
        <f>IF(F281=0,"",G281-F281+1)</f>
        <v/>
      </c>
      <c r="I281" s="16">
        <f>IF(F281=0,"",G281)</f>
        <v/>
      </c>
      <c r="J281" s="16" t="n">
        <v>83</v>
      </c>
      <c r="K281" s="16">
        <f>K280+J281</f>
        <v/>
      </c>
      <c r="L281" s="16">
        <f>IF(J281=0,"",K281-J281+1)</f>
        <v/>
      </c>
      <c r="M281" s="16">
        <f>IF(J281=0,"",K281)</f>
        <v/>
      </c>
    </row>
    <row r="282">
      <c r="A282" s="13" t="n">
        <v>408</v>
      </c>
      <c r="B282" s="14" t="n">
        <v>115</v>
      </c>
      <c r="C282" s="14">
        <f>C281+B282</f>
        <v/>
      </c>
      <c r="D282" s="14">
        <f>IF(B282=0,"",C282-B282+1)</f>
        <v/>
      </c>
      <c r="E282" s="14">
        <f>IF(B282=0,"",C282)</f>
        <v/>
      </c>
      <c r="F282" s="14" t="n">
        <v>11</v>
      </c>
      <c r="G282" s="14">
        <f>G281+F282</f>
        <v/>
      </c>
      <c r="H282" s="14">
        <f>IF(F282=0,"",G282-F282+1)</f>
        <v/>
      </c>
      <c r="I282" s="14">
        <f>IF(F282=0,"",G282)</f>
        <v/>
      </c>
      <c r="J282" s="14" t="n">
        <v>78</v>
      </c>
      <c r="K282" s="14">
        <f>K281+J282</f>
        <v/>
      </c>
      <c r="L282" s="14">
        <f>IF(J282=0,"",K282-J282+1)</f>
        <v/>
      </c>
      <c r="M282" s="14">
        <f>IF(J282=0,"",K282)</f>
        <v/>
      </c>
    </row>
    <row r="283">
      <c r="A283" s="15" t="n">
        <v>407</v>
      </c>
      <c r="B283" s="16" t="n">
        <v>107</v>
      </c>
      <c r="C283" s="16">
        <f>C282+B283</f>
        <v/>
      </c>
      <c r="D283" s="16">
        <f>IF(B283=0,"",C283-B283+1)</f>
        <v/>
      </c>
      <c r="E283" s="16">
        <f>IF(B283=0,"",C283)</f>
        <v/>
      </c>
      <c r="F283" s="16" t="n">
        <v>13</v>
      </c>
      <c r="G283" s="16">
        <f>G282+F283</f>
        <v/>
      </c>
      <c r="H283" s="16">
        <f>IF(F283=0,"",G283-F283+1)</f>
        <v/>
      </c>
      <c r="I283" s="16">
        <f>IF(F283=0,"",G283)</f>
        <v/>
      </c>
      <c r="J283" s="16" t="n">
        <v>85</v>
      </c>
      <c r="K283" s="16">
        <f>K282+J283</f>
        <v/>
      </c>
      <c r="L283" s="16">
        <f>IF(J283=0,"",K283-J283+1)</f>
        <v/>
      </c>
      <c r="M283" s="16">
        <f>IF(J283=0,"",K283)</f>
        <v/>
      </c>
    </row>
    <row r="284">
      <c r="A284" s="13" t="n">
        <v>406</v>
      </c>
      <c r="B284" s="14" t="n">
        <v>95</v>
      </c>
      <c r="C284" s="14">
        <f>C283+B284</f>
        <v/>
      </c>
      <c r="D284" s="14">
        <f>IF(B284=0,"",C284-B284+1)</f>
        <v/>
      </c>
      <c r="E284" s="14">
        <f>IF(B284=0,"",C284)</f>
        <v/>
      </c>
      <c r="F284" s="14" t="n">
        <v>13</v>
      </c>
      <c r="G284" s="14">
        <f>G283+F284</f>
        <v/>
      </c>
      <c r="H284" s="14">
        <f>IF(F284=0,"",G284-F284+1)</f>
        <v/>
      </c>
      <c r="I284" s="14">
        <f>IF(F284=0,"",G284)</f>
        <v/>
      </c>
      <c r="J284" s="14" t="n">
        <v>72</v>
      </c>
      <c r="K284" s="14">
        <f>K283+J284</f>
        <v/>
      </c>
      <c r="L284" s="14">
        <f>IF(J284=0,"",K284-J284+1)</f>
        <v/>
      </c>
      <c r="M284" s="14">
        <f>IF(J284=0,"",K284)</f>
        <v/>
      </c>
    </row>
    <row r="285">
      <c r="A285" s="15" t="n">
        <v>405</v>
      </c>
      <c r="B285" s="16" t="n">
        <v>109</v>
      </c>
      <c r="C285" s="16">
        <f>C284+B285</f>
        <v/>
      </c>
      <c r="D285" s="16">
        <f>IF(B285=0,"",C285-B285+1)</f>
        <v/>
      </c>
      <c r="E285" s="16">
        <f>IF(B285=0,"",C285)</f>
        <v/>
      </c>
      <c r="F285" s="16" t="n">
        <v>12</v>
      </c>
      <c r="G285" s="16">
        <f>G284+F285</f>
        <v/>
      </c>
      <c r="H285" s="16">
        <f>IF(F285=0,"",G285-F285+1)</f>
        <v/>
      </c>
      <c r="I285" s="16">
        <f>IF(F285=0,"",G285)</f>
        <v/>
      </c>
      <c r="J285" s="16" t="n">
        <v>79</v>
      </c>
      <c r="K285" s="16">
        <f>K284+J285</f>
        <v/>
      </c>
      <c r="L285" s="16">
        <f>IF(J285=0,"",K285-J285+1)</f>
        <v/>
      </c>
      <c r="M285" s="16">
        <f>IF(J285=0,"",K285)</f>
        <v/>
      </c>
    </row>
    <row r="286">
      <c r="A286" s="13" t="n">
        <v>404</v>
      </c>
      <c r="B286" s="14" t="n">
        <v>90</v>
      </c>
      <c r="C286" s="14">
        <f>C285+B286</f>
        <v/>
      </c>
      <c r="D286" s="14">
        <f>IF(B286=0,"",C286-B286+1)</f>
        <v/>
      </c>
      <c r="E286" s="14">
        <f>IF(B286=0,"",C286)</f>
        <v/>
      </c>
      <c r="F286" s="14" t="n">
        <v>12</v>
      </c>
      <c r="G286" s="14">
        <f>G285+F286</f>
        <v/>
      </c>
      <c r="H286" s="14">
        <f>IF(F286=0,"",G286-F286+1)</f>
        <v/>
      </c>
      <c r="I286" s="14">
        <f>IF(F286=0,"",G286)</f>
        <v/>
      </c>
      <c r="J286" s="14" t="n">
        <v>67</v>
      </c>
      <c r="K286" s="14">
        <f>K285+J286</f>
        <v/>
      </c>
      <c r="L286" s="14">
        <f>IF(J286=0,"",K286-J286+1)</f>
        <v/>
      </c>
      <c r="M286" s="14">
        <f>IF(J286=0,"",K286)</f>
        <v/>
      </c>
    </row>
    <row r="287">
      <c r="A287" s="15" t="n">
        <v>403</v>
      </c>
      <c r="B287" s="16" t="n">
        <v>122</v>
      </c>
      <c r="C287" s="16">
        <f>C286+B287</f>
        <v/>
      </c>
      <c r="D287" s="16">
        <f>IF(B287=0,"",C287-B287+1)</f>
        <v/>
      </c>
      <c r="E287" s="16">
        <f>IF(B287=0,"",C287)</f>
        <v/>
      </c>
      <c r="F287" s="16" t="n">
        <v>17</v>
      </c>
      <c r="G287" s="16">
        <f>G286+F287</f>
        <v/>
      </c>
      <c r="H287" s="16">
        <f>IF(F287=0,"",G287-F287+1)</f>
        <v/>
      </c>
      <c r="I287" s="16">
        <f>IF(F287=0,"",G287)</f>
        <v/>
      </c>
      <c r="J287" s="16" t="n">
        <v>94</v>
      </c>
      <c r="K287" s="16">
        <f>K286+J287</f>
        <v/>
      </c>
      <c r="L287" s="16">
        <f>IF(J287=0,"",K287-J287+1)</f>
        <v/>
      </c>
      <c r="M287" s="16">
        <f>IF(J287=0,"",K287)</f>
        <v/>
      </c>
    </row>
    <row r="288">
      <c r="A288" s="13" t="n">
        <v>402</v>
      </c>
      <c r="B288" s="14" t="n">
        <v>111</v>
      </c>
      <c r="C288" s="14">
        <f>C287+B288</f>
        <v/>
      </c>
      <c r="D288" s="14">
        <f>IF(B288=0,"",C288-B288+1)</f>
        <v/>
      </c>
      <c r="E288" s="14">
        <f>IF(B288=0,"",C288)</f>
        <v/>
      </c>
      <c r="F288" s="14" t="n">
        <v>18</v>
      </c>
      <c r="G288" s="14">
        <f>G287+F288</f>
        <v/>
      </c>
      <c r="H288" s="14">
        <f>IF(F288=0,"",G288-F288+1)</f>
        <v/>
      </c>
      <c r="I288" s="14">
        <f>IF(F288=0,"",G288)</f>
        <v/>
      </c>
      <c r="J288" s="14" t="n">
        <v>84</v>
      </c>
      <c r="K288" s="14">
        <f>K287+J288</f>
        <v/>
      </c>
      <c r="L288" s="14">
        <f>IF(J288=0,"",K288-J288+1)</f>
        <v/>
      </c>
      <c r="M288" s="14">
        <f>IF(J288=0,"",K288)</f>
        <v/>
      </c>
    </row>
    <row r="289">
      <c r="A289" s="15" t="n">
        <v>401</v>
      </c>
      <c r="B289" s="16" t="n">
        <v>112</v>
      </c>
      <c r="C289" s="16">
        <f>C288+B289</f>
        <v/>
      </c>
      <c r="D289" s="16">
        <f>IF(B289=0,"",C289-B289+1)</f>
        <v/>
      </c>
      <c r="E289" s="16">
        <f>IF(B289=0,"",C289)</f>
        <v/>
      </c>
      <c r="F289" s="16" t="n">
        <v>17</v>
      </c>
      <c r="G289" s="16">
        <f>G288+F289</f>
        <v/>
      </c>
      <c r="H289" s="16">
        <f>IF(F289=0,"",G289-F289+1)</f>
        <v/>
      </c>
      <c r="I289" s="16">
        <f>IF(F289=0,"",G289)</f>
        <v/>
      </c>
      <c r="J289" s="16" t="n">
        <v>87</v>
      </c>
      <c r="K289" s="16">
        <f>K288+J289</f>
        <v/>
      </c>
      <c r="L289" s="16">
        <f>IF(J289=0,"",K289-J289+1)</f>
        <v/>
      </c>
      <c r="M289" s="16">
        <f>IF(J289=0,"",K289)</f>
        <v/>
      </c>
    </row>
    <row r="290">
      <c r="A290" s="13" t="n">
        <v>400</v>
      </c>
      <c r="B290" s="14" t="n">
        <v>126</v>
      </c>
      <c r="C290" s="14">
        <f>C289+B290</f>
        <v/>
      </c>
      <c r="D290" s="14">
        <f>IF(B290=0,"",C290-B290+1)</f>
        <v/>
      </c>
      <c r="E290" s="14">
        <f>IF(B290=0,"",C290)</f>
        <v/>
      </c>
      <c r="F290" s="14" t="n">
        <v>13</v>
      </c>
      <c r="G290" s="14">
        <f>G289+F290</f>
        <v/>
      </c>
      <c r="H290" s="14">
        <f>IF(F290=0,"",G290-F290+1)</f>
        <v/>
      </c>
      <c r="I290" s="14">
        <f>IF(F290=0,"",G290)</f>
        <v/>
      </c>
      <c r="J290" s="14" t="n">
        <v>91</v>
      </c>
      <c r="K290" s="14">
        <f>K289+J290</f>
        <v/>
      </c>
      <c r="L290" s="14">
        <f>IF(J290=0,"",K290-J290+1)</f>
        <v/>
      </c>
      <c r="M290" s="14">
        <f>IF(J290=0,"",K290)</f>
        <v/>
      </c>
    </row>
    <row r="291">
      <c r="A291" s="15" t="n">
        <v>399</v>
      </c>
      <c r="B291" s="16" t="n">
        <v>120</v>
      </c>
      <c r="C291" s="16">
        <f>C290+B291</f>
        <v/>
      </c>
      <c r="D291" s="16">
        <f>IF(B291=0,"",C291-B291+1)</f>
        <v/>
      </c>
      <c r="E291" s="16">
        <f>IF(B291=0,"",C291)</f>
        <v/>
      </c>
      <c r="F291" s="16" t="n">
        <v>19</v>
      </c>
      <c r="G291" s="16">
        <f>G290+F291</f>
        <v/>
      </c>
      <c r="H291" s="16">
        <f>IF(F291=0,"",G291-F291+1)</f>
        <v/>
      </c>
      <c r="I291" s="16">
        <f>IF(F291=0,"",G291)</f>
        <v/>
      </c>
      <c r="J291" s="16" t="n">
        <v>95</v>
      </c>
      <c r="K291" s="16">
        <f>K290+J291</f>
        <v/>
      </c>
      <c r="L291" s="16">
        <f>IF(J291=0,"",K291-J291+1)</f>
        <v/>
      </c>
      <c r="M291" s="16">
        <f>IF(J291=0,"",K291)</f>
        <v/>
      </c>
    </row>
    <row r="292">
      <c r="A292" s="13" t="n">
        <v>398</v>
      </c>
      <c r="B292" s="14" t="n">
        <v>91</v>
      </c>
      <c r="C292" s="14">
        <f>C291+B292</f>
        <v/>
      </c>
      <c r="D292" s="14">
        <f>IF(B292=0,"",C292-B292+1)</f>
        <v/>
      </c>
      <c r="E292" s="14">
        <f>IF(B292=0,"",C292)</f>
        <v/>
      </c>
      <c r="F292" s="14" t="n">
        <v>16</v>
      </c>
      <c r="G292" s="14">
        <f>G291+F292</f>
        <v/>
      </c>
      <c r="H292" s="14">
        <f>IF(F292=0,"",G292-F292+1)</f>
        <v/>
      </c>
      <c r="I292" s="14">
        <f>IF(F292=0,"",G292)</f>
        <v/>
      </c>
      <c r="J292" s="14" t="n">
        <v>75</v>
      </c>
      <c r="K292" s="14">
        <f>K291+J292</f>
        <v/>
      </c>
      <c r="L292" s="14">
        <f>IF(J292=0,"",K292-J292+1)</f>
        <v/>
      </c>
      <c r="M292" s="14">
        <f>IF(J292=0,"",K292)</f>
        <v/>
      </c>
    </row>
    <row r="293">
      <c r="A293" s="15" t="n">
        <v>397</v>
      </c>
      <c r="B293" s="16" t="n">
        <v>91</v>
      </c>
      <c r="C293" s="16">
        <f>C292+B293</f>
        <v/>
      </c>
      <c r="D293" s="16">
        <f>IF(B293=0,"",C293-B293+1)</f>
        <v/>
      </c>
      <c r="E293" s="16">
        <f>IF(B293=0,"",C293)</f>
        <v/>
      </c>
      <c r="F293" s="16" t="n">
        <v>11</v>
      </c>
      <c r="G293" s="16">
        <f>G292+F293</f>
        <v/>
      </c>
      <c r="H293" s="16">
        <f>IF(F293=0,"",G293-F293+1)</f>
        <v/>
      </c>
      <c r="I293" s="16">
        <f>IF(F293=0,"",G293)</f>
        <v/>
      </c>
      <c r="J293" s="16" t="n">
        <v>75</v>
      </c>
      <c r="K293" s="16">
        <f>K292+J293</f>
        <v/>
      </c>
      <c r="L293" s="16">
        <f>IF(J293=0,"",K293-J293+1)</f>
        <v/>
      </c>
      <c r="M293" s="16">
        <f>IF(J293=0,"",K293)</f>
        <v/>
      </c>
    </row>
    <row r="294">
      <c r="A294" s="13" t="n">
        <v>396</v>
      </c>
      <c r="B294" s="14" t="n">
        <v>109</v>
      </c>
      <c r="C294" s="14">
        <f>C293+B294</f>
        <v/>
      </c>
      <c r="D294" s="14">
        <f>IF(B294=0,"",C294-B294+1)</f>
        <v/>
      </c>
      <c r="E294" s="14">
        <f>IF(B294=0,"",C294)</f>
        <v/>
      </c>
      <c r="F294" s="14" t="n">
        <v>18</v>
      </c>
      <c r="G294" s="14">
        <f>G293+F294</f>
        <v/>
      </c>
      <c r="H294" s="14">
        <f>IF(F294=0,"",G294-F294+1)</f>
        <v/>
      </c>
      <c r="I294" s="14">
        <f>IF(F294=0,"",G294)</f>
        <v/>
      </c>
      <c r="J294" s="14" t="n">
        <v>101</v>
      </c>
      <c r="K294" s="14">
        <f>K293+J294</f>
        <v/>
      </c>
      <c r="L294" s="14">
        <f>IF(J294=0,"",K294-J294+1)</f>
        <v/>
      </c>
      <c r="M294" s="14">
        <f>IF(J294=0,"",K294)</f>
        <v/>
      </c>
    </row>
    <row r="295">
      <c r="A295" s="15" t="n">
        <v>395</v>
      </c>
      <c r="B295" s="16" t="n">
        <v>122</v>
      </c>
      <c r="C295" s="16">
        <f>C294+B295</f>
        <v/>
      </c>
      <c r="D295" s="16">
        <f>IF(B295=0,"",C295-B295+1)</f>
        <v/>
      </c>
      <c r="E295" s="16">
        <f>IF(B295=0,"",C295)</f>
        <v/>
      </c>
      <c r="F295" s="16" t="n">
        <v>14</v>
      </c>
      <c r="G295" s="16">
        <f>G294+F295</f>
        <v/>
      </c>
      <c r="H295" s="16">
        <f>IF(F295=0,"",G295-F295+1)</f>
        <v/>
      </c>
      <c r="I295" s="16">
        <f>IF(F295=0,"",G295)</f>
        <v/>
      </c>
      <c r="J295" s="16" t="n">
        <v>101</v>
      </c>
      <c r="K295" s="16">
        <f>K294+J295</f>
        <v/>
      </c>
      <c r="L295" s="16">
        <f>IF(J295=0,"",K295-J295+1)</f>
        <v/>
      </c>
      <c r="M295" s="16">
        <f>IF(J295=0,"",K295)</f>
        <v/>
      </c>
    </row>
    <row r="296">
      <c r="A296" s="13" t="n">
        <v>394</v>
      </c>
      <c r="B296" s="14" t="n">
        <v>120</v>
      </c>
      <c r="C296" s="14">
        <f>C295+B296</f>
        <v/>
      </c>
      <c r="D296" s="14">
        <f>IF(B296=0,"",C296-B296+1)</f>
        <v/>
      </c>
      <c r="E296" s="14">
        <f>IF(B296=0,"",C296)</f>
        <v/>
      </c>
      <c r="F296" s="14" t="n">
        <v>10</v>
      </c>
      <c r="G296" s="14">
        <f>G295+F296</f>
        <v/>
      </c>
      <c r="H296" s="14">
        <f>IF(F296=0,"",G296-F296+1)</f>
        <v/>
      </c>
      <c r="I296" s="14">
        <f>IF(F296=0,"",G296)</f>
        <v/>
      </c>
      <c r="J296" s="14" t="n">
        <v>87</v>
      </c>
      <c r="K296" s="14">
        <f>K295+J296</f>
        <v/>
      </c>
      <c r="L296" s="14">
        <f>IF(J296=0,"",K296-J296+1)</f>
        <v/>
      </c>
      <c r="M296" s="14">
        <f>IF(J296=0,"",K296)</f>
        <v/>
      </c>
    </row>
    <row r="297">
      <c r="A297" s="15" t="n">
        <v>393</v>
      </c>
      <c r="B297" s="16" t="n">
        <v>107</v>
      </c>
      <c r="C297" s="16">
        <f>C296+B297</f>
        <v/>
      </c>
      <c r="D297" s="16">
        <f>IF(B297=0,"",C297-B297+1)</f>
        <v/>
      </c>
      <c r="E297" s="16">
        <f>IF(B297=0,"",C297)</f>
        <v/>
      </c>
      <c r="F297" s="16" t="n">
        <v>16</v>
      </c>
      <c r="G297" s="16">
        <f>G296+F297</f>
        <v/>
      </c>
      <c r="H297" s="16">
        <f>IF(F297=0,"",G297-F297+1)</f>
        <v/>
      </c>
      <c r="I297" s="16">
        <f>IF(F297=0,"",G297)</f>
        <v/>
      </c>
      <c r="J297" s="16" t="n">
        <v>82</v>
      </c>
      <c r="K297" s="16">
        <f>K296+J297</f>
        <v/>
      </c>
      <c r="L297" s="16">
        <f>IF(J297=0,"",K297-J297+1)</f>
        <v/>
      </c>
      <c r="M297" s="16">
        <f>IF(J297=0,"",K297)</f>
        <v/>
      </c>
    </row>
    <row r="298">
      <c r="A298" s="13" t="n">
        <v>392</v>
      </c>
      <c r="B298" s="14" t="n">
        <v>106</v>
      </c>
      <c r="C298" s="14">
        <f>C297+B298</f>
        <v/>
      </c>
      <c r="D298" s="14">
        <f>IF(B298=0,"",C298-B298+1)</f>
        <v/>
      </c>
      <c r="E298" s="14">
        <f>IF(B298=0,"",C298)</f>
        <v/>
      </c>
      <c r="F298" s="14" t="n">
        <v>12</v>
      </c>
      <c r="G298" s="14">
        <f>G297+F298</f>
        <v/>
      </c>
      <c r="H298" s="14">
        <f>IF(F298=0,"",G298-F298+1)</f>
        <v/>
      </c>
      <c r="I298" s="14">
        <f>IF(F298=0,"",G298)</f>
        <v/>
      </c>
      <c r="J298" s="14" t="n">
        <v>87</v>
      </c>
      <c r="K298" s="14">
        <f>K297+J298</f>
        <v/>
      </c>
      <c r="L298" s="14">
        <f>IF(J298=0,"",K298-J298+1)</f>
        <v/>
      </c>
      <c r="M298" s="14">
        <f>IF(J298=0,"",K298)</f>
        <v/>
      </c>
    </row>
    <row r="299">
      <c r="A299" s="15" t="n">
        <v>391</v>
      </c>
      <c r="B299" s="16" t="n">
        <v>89</v>
      </c>
      <c r="C299" s="16">
        <f>C298+B299</f>
        <v/>
      </c>
      <c r="D299" s="16">
        <f>IF(B299=0,"",C299-B299+1)</f>
        <v/>
      </c>
      <c r="E299" s="16">
        <f>IF(B299=0,"",C299)</f>
        <v/>
      </c>
      <c r="F299" s="16" t="n">
        <v>14</v>
      </c>
      <c r="G299" s="16">
        <f>G298+F299</f>
        <v/>
      </c>
      <c r="H299" s="16">
        <f>IF(F299=0,"",G299-F299+1)</f>
        <v/>
      </c>
      <c r="I299" s="16">
        <f>IF(F299=0,"",G299)</f>
        <v/>
      </c>
      <c r="J299" s="16" t="n">
        <v>73</v>
      </c>
      <c r="K299" s="16">
        <f>K298+J299</f>
        <v/>
      </c>
      <c r="L299" s="16">
        <f>IF(J299=0,"",K299-J299+1)</f>
        <v/>
      </c>
      <c r="M299" s="16">
        <f>IF(J299=0,"",K299)</f>
        <v/>
      </c>
    </row>
    <row r="300">
      <c r="A300" s="13" t="n">
        <v>390</v>
      </c>
      <c r="B300" s="14" t="n">
        <v>119</v>
      </c>
      <c r="C300" s="14">
        <f>C299+B300</f>
        <v/>
      </c>
      <c r="D300" s="14">
        <f>IF(B300=0,"",C300-B300+1)</f>
        <v/>
      </c>
      <c r="E300" s="14">
        <f>IF(B300=0,"",C300)</f>
        <v/>
      </c>
      <c r="F300" s="14" t="n">
        <v>18</v>
      </c>
      <c r="G300" s="14">
        <f>G299+F300</f>
        <v/>
      </c>
      <c r="H300" s="14">
        <f>IF(F300=0,"",G300-F300+1)</f>
        <v/>
      </c>
      <c r="I300" s="14">
        <f>IF(F300=0,"",G300)</f>
        <v/>
      </c>
      <c r="J300" s="14" t="n">
        <v>93</v>
      </c>
      <c r="K300" s="14">
        <f>K299+J300</f>
        <v/>
      </c>
      <c r="L300" s="14">
        <f>IF(J300=0,"",K300-J300+1)</f>
        <v/>
      </c>
      <c r="M300" s="14">
        <f>IF(J300=0,"",K300)</f>
        <v/>
      </c>
    </row>
    <row r="301">
      <c r="A301" s="15" t="n">
        <v>389</v>
      </c>
      <c r="B301" s="16" t="n">
        <v>100</v>
      </c>
      <c r="C301" s="16">
        <f>C300+B301</f>
        <v/>
      </c>
      <c r="D301" s="16">
        <f>IF(B301=0,"",C301-B301+1)</f>
        <v/>
      </c>
      <c r="E301" s="16">
        <f>IF(B301=0,"",C301)</f>
        <v/>
      </c>
      <c r="F301" s="16" t="n">
        <v>15</v>
      </c>
      <c r="G301" s="16">
        <f>G300+F301</f>
        <v/>
      </c>
      <c r="H301" s="16">
        <f>IF(F301=0,"",G301-F301+1)</f>
        <v/>
      </c>
      <c r="I301" s="16">
        <f>IF(F301=0,"",G301)</f>
        <v/>
      </c>
      <c r="J301" s="16" t="n">
        <v>77</v>
      </c>
      <c r="K301" s="16">
        <f>K300+J301</f>
        <v/>
      </c>
      <c r="L301" s="16">
        <f>IF(J301=0,"",K301-J301+1)</f>
        <v/>
      </c>
      <c r="M301" s="16">
        <f>IF(J301=0,"",K301)</f>
        <v/>
      </c>
    </row>
    <row r="302">
      <c r="A302" s="13" t="n">
        <v>388</v>
      </c>
      <c r="B302" s="14" t="n">
        <v>98</v>
      </c>
      <c r="C302" s="14">
        <f>C301+B302</f>
        <v/>
      </c>
      <c r="D302" s="14">
        <f>IF(B302=0,"",C302-B302+1)</f>
        <v/>
      </c>
      <c r="E302" s="14">
        <f>IF(B302=0,"",C302)</f>
        <v/>
      </c>
      <c r="F302" s="14" t="n">
        <v>10</v>
      </c>
      <c r="G302" s="14">
        <f>G301+F302</f>
        <v/>
      </c>
      <c r="H302" s="14">
        <f>IF(F302=0,"",G302-F302+1)</f>
        <v/>
      </c>
      <c r="I302" s="14">
        <f>IF(F302=0,"",G302)</f>
        <v/>
      </c>
      <c r="J302" s="14" t="n">
        <v>93</v>
      </c>
      <c r="K302" s="14">
        <f>K301+J302</f>
        <v/>
      </c>
      <c r="L302" s="14">
        <f>IF(J302=0,"",K302-J302+1)</f>
        <v/>
      </c>
      <c r="M302" s="14">
        <f>IF(J302=0,"",K302)</f>
        <v/>
      </c>
    </row>
    <row r="303">
      <c r="A303" s="15" t="n">
        <v>387</v>
      </c>
      <c r="B303" s="16" t="n">
        <v>100</v>
      </c>
      <c r="C303" s="16">
        <f>C302+B303</f>
        <v/>
      </c>
      <c r="D303" s="16">
        <f>IF(B303=0,"",C303-B303+1)</f>
        <v/>
      </c>
      <c r="E303" s="16">
        <f>IF(B303=0,"",C303)</f>
        <v/>
      </c>
      <c r="F303" s="16" t="n">
        <v>9</v>
      </c>
      <c r="G303" s="16">
        <f>G302+F303</f>
        <v/>
      </c>
      <c r="H303" s="16">
        <f>IF(F303=0,"",G303-F303+1)</f>
        <v/>
      </c>
      <c r="I303" s="16">
        <f>IF(F303=0,"",G303)</f>
        <v/>
      </c>
      <c r="J303" s="16" t="n">
        <v>87</v>
      </c>
      <c r="K303" s="16">
        <f>K302+J303</f>
        <v/>
      </c>
      <c r="L303" s="16">
        <f>IF(J303=0,"",K303-J303+1)</f>
        <v/>
      </c>
      <c r="M303" s="16">
        <f>IF(J303=0,"",K303)</f>
        <v/>
      </c>
    </row>
    <row r="304">
      <c r="A304" s="13" t="n">
        <v>386</v>
      </c>
      <c r="B304" s="14" t="n">
        <v>88</v>
      </c>
      <c r="C304" s="14">
        <f>C303+B304</f>
        <v/>
      </c>
      <c r="D304" s="14">
        <f>IF(B304=0,"",C304-B304+1)</f>
        <v/>
      </c>
      <c r="E304" s="14">
        <f>IF(B304=0,"",C304)</f>
        <v/>
      </c>
      <c r="F304" s="14" t="n">
        <v>14</v>
      </c>
      <c r="G304" s="14">
        <f>G303+F304</f>
        <v/>
      </c>
      <c r="H304" s="14">
        <f>IF(F304=0,"",G304-F304+1)</f>
        <v/>
      </c>
      <c r="I304" s="14">
        <f>IF(F304=0,"",G304)</f>
        <v/>
      </c>
      <c r="J304" s="14" t="n">
        <v>68</v>
      </c>
      <c r="K304" s="14">
        <f>K303+J304</f>
        <v/>
      </c>
      <c r="L304" s="14">
        <f>IF(J304=0,"",K304-J304+1)</f>
        <v/>
      </c>
      <c r="M304" s="14">
        <f>IF(J304=0,"",K304)</f>
        <v/>
      </c>
    </row>
    <row r="305">
      <c r="A305" s="15" t="n">
        <v>385</v>
      </c>
      <c r="B305" s="16" t="n">
        <v>100</v>
      </c>
      <c r="C305" s="16">
        <f>C304+B305</f>
        <v/>
      </c>
      <c r="D305" s="16">
        <f>IF(B305=0,"",C305-B305+1)</f>
        <v/>
      </c>
      <c r="E305" s="16">
        <f>IF(B305=0,"",C305)</f>
        <v/>
      </c>
      <c r="F305" s="16" t="n">
        <v>18</v>
      </c>
      <c r="G305" s="16">
        <f>G304+F305</f>
        <v/>
      </c>
      <c r="H305" s="16">
        <f>IF(F305=0,"",G305-F305+1)</f>
        <v/>
      </c>
      <c r="I305" s="16">
        <f>IF(F305=0,"",G305)</f>
        <v/>
      </c>
      <c r="J305" s="16" t="n">
        <v>72</v>
      </c>
      <c r="K305" s="16">
        <f>K304+J305</f>
        <v/>
      </c>
      <c r="L305" s="16">
        <f>IF(J305=0,"",K305-J305+1)</f>
        <v/>
      </c>
      <c r="M305" s="16">
        <f>IF(J305=0,"",K305)</f>
        <v/>
      </c>
    </row>
    <row r="306">
      <c r="A306" s="13" t="n">
        <v>384</v>
      </c>
      <c r="B306" s="14" t="n">
        <v>111</v>
      </c>
      <c r="C306" s="14">
        <f>C305+B306</f>
        <v/>
      </c>
      <c r="D306" s="14">
        <f>IF(B306=0,"",C306-B306+1)</f>
        <v/>
      </c>
      <c r="E306" s="14">
        <f>IF(B306=0,"",C306)</f>
        <v/>
      </c>
      <c r="F306" s="14" t="n">
        <v>17</v>
      </c>
      <c r="G306" s="14">
        <f>G305+F306</f>
        <v/>
      </c>
      <c r="H306" s="14">
        <f>IF(F306=0,"",G306-F306+1)</f>
        <v/>
      </c>
      <c r="I306" s="14">
        <f>IF(F306=0,"",G306)</f>
        <v/>
      </c>
      <c r="J306" s="14" t="n">
        <v>85</v>
      </c>
      <c r="K306" s="14">
        <f>K305+J306</f>
        <v/>
      </c>
      <c r="L306" s="14">
        <f>IF(J306=0,"",K306-J306+1)</f>
        <v/>
      </c>
      <c r="M306" s="14">
        <f>IF(J306=0,"",K306)</f>
        <v/>
      </c>
    </row>
    <row r="307">
      <c r="A307" s="15" t="n">
        <v>383</v>
      </c>
      <c r="B307" s="16" t="n">
        <v>99</v>
      </c>
      <c r="C307" s="16">
        <f>C306+B307</f>
        <v/>
      </c>
      <c r="D307" s="16">
        <f>IF(B307=0,"",C307-B307+1)</f>
        <v/>
      </c>
      <c r="E307" s="16">
        <f>IF(B307=0,"",C307)</f>
        <v/>
      </c>
      <c r="F307" s="16" t="n">
        <v>9</v>
      </c>
      <c r="G307" s="16">
        <f>G306+F307</f>
        <v/>
      </c>
      <c r="H307" s="16">
        <f>IF(F307=0,"",G307-F307+1)</f>
        <v/>
      </c>
      <c r="I307" s="16">
        <f>IF(F307=0,"",G307)</f>
        <v/>
      </c>
      <c r="J307" s="16" t="n">
        <v>74</v>
      </c>
      <c r="K307" s="16">
        <f>K306+J307</f>
        <v/>
      </c>
      <c r="L307" s="16">
        <f>IF(J307=0,"",K307-J307+1)</f>
        <v/>
      </c>
      <c r="M307" s="16">
        <f>IF(J307=0,"",K307)</f>
        <v/>
      </c>
    </row>
    <row r="308">
      <c r="A308" s="13" t="n">
        <v>382</v>
      </c>
      <c r="B308" s="14" t="n">
        <v>107</v>
      </c>
      <c r="C308" s="14">
        <f>C307+B308</f>
        <v/>
      </c>
      <c r="D308" s="14">
        <f>IF(B308=0,"",C308-B308+1)</f>
        <v/>
      </c>
      <c r="E308" s="14">
        <f>IF(B308=0,"",C308)</f>
        <v/>
      </c>
      <c r="F308" s="14" t="n">
        <v>16</v>
      </c>
      <c r="G308" s="14">
        <f>G307+F308</f>
        <v/>
      </c>
      <c r="H308" s="14">
        <f>IF(F308=0,"",G308-F308+1)</f>
        <v/>
      </c>
      <c r="I308" s="14">
        <f>IF(F308=0,"",G308)</f>
        <v/>
      </c>
      <c r="J308" s="14" t="n">
        <v>73</v>
      </c>
      <c r="K308" s="14">
        <f>K307+J308</f>
        <v/>
      </c>
      <c r="L308" s="14">
        <f>IF(J308=0,"",K308-J308+1)</f>
        <v/>
      </c>
      <c r="M308" s="14">
        <f>IF(J308=0,"",K308)</f>
        <v/>
      </c>
    </row>
    <row r="309">
      <c r="A309" s="15" t="n">
        <v>381</v>
      </c>
      <c r="B309" s="16" t="n">
        <v>91</v>
      </c>
      <c r="C309" s="16">
        <f>C308+B309</f>
        <v/>
      </c>
      <c r="D309" s="16">
        <f>IF(B309=0,"",C309-B309+1)</f>
        <v/>
      </c>
      <c r="E309" s="16">
        <f>IF(B309=0,"",C309)</f>
        <v/>
      </c>
      <c r="F309" s="16" t="n">
        <v>10</v>
      </c>
      <c r="G309" s="16">
        <f>G308+F309</f>
        <v/>
      </c>
      <c r="H309" s="16">
        <f>IF(F309=0,"",G309-F309+1)</f>
        <v/>
      </c>
      <c r="I309" s="16">
        <f>IF(F309=0,"",G309)</f>
        <v/>
      </c>
      <c r="J309" s="16" t="n">
        <v>62</v>
      </c>
      <c r="K309" s="16">
        <f>K308+J309</f>
        <v/>
      </c>
      <c r="L309" s="16">
        <f>IF(J309=0,"",K309-J309+1)</f>
        <v/>
      </c>
      <c r="M309" s="16">
        <f>IF(J309=0,"",K309)</f>
        <v/>
      </c>
    </row>
    <row r="310">
      <c r="A310" s="13" t="n">
        <v>380</v>
      </c>
      <c r="B310" s="14" t="n">
        <v>112</v>
      </c>
      <c r="C310" s="14">
        <f>C309+B310</f>
        <v/>
      </c>
      <c r="D310" s="14">
        <f>IF(B310=0,"",C310-B310+1)</f>
        <v/>
      </c>
      <c r="E310" s="14">
        <f>IF(B310=0,"",C310)</f>
        <v/>
      </c>
      <c r="F310" s="14" t="n">
        <v>17</v>
      </c>
      <c r="G310" s="14">
        <f>G309+F310</f>
        <v/>
      </c>
      <c r="H310" s="14">
        <f>IF(F310=0,"",G310-F310+1)</f>
        <v/>
      </c>
      <c r="I310" s="14">
        <f>IF(F310=0,"",G310)</f>
        <v/>
      </c>
      <c r="J310" s="14" t="n">
        <v>85</v>
      </c>
      <c r="K310" s="14">
        <f>K309+J310</f>
        <v/>
      </c>
      <c r="L310" s="14">
        <f>IF(J310=0,"",K310-J310+1)</f>
        <v/>
      </c>
      <c r="M310" s="14">
        <f>IF(J310=0,"",K310)</f>
        <v/>
      </c>
    </row>
    <row r="311">
      <c r="A311" s="15" t="n">
        <v>379</v>
      </c>
      <c r="B311" s="16" t="n">
        <v>101</v>
      </c>
      <c r="C311" s="16">
        <f>C310+B311</f>
        <v/>
      </c>
      <c r="D311" s="16">
        <f>IF(B311=0,"",C311-B311+1)</f>
        <v/>
      </c>
      <c r="E311" s="16">
        <f>IF(B311=0,"",C311)</f>
        <v/>
      </c>
      <c r="F311" s="16" t="n">
        <v>10</v>
      </c>
      <c r="G311" s="16">
        <f>G310+F311</f>
        <v/>
      </c>
      <c r="H311" s="16">
        <f>IF(F311=0,"",G311-F311+1)</f>
        <v/>
      </c>
      <c r="I311" s="16">
        <f>IF(F311=0,"",G311)</f>
        <v/>
      </c>
      <c r="J311" s="16" t="n">
        <v>100</v>
      </c>
      <c r="K311" s="16">
        <f>K310+J311</f>
        <v/>
      </c>
      <c r="L311" s="16">
        <f>IF(J311=0,"",K311-J311+1)</f>
        <v/>
      </c>
      <c r="M311" s="16">
        <f>IF(J311=0,"",K311)</f>
        <v/>
      </c>
    </row>
    <row r="312">
      <c r="A312" s="13" t="n">
        <v>378</v>
      </c>
      <c r="B312" s="14" t="n">
        <v>114</v>
      </c>
      <c r="C312" s="14">
        <f>C311+B312</f>
        <v/>
      </c>
      <c r="D312" s="14">
        <f>IF(B312=0,"",C312-B312+1)</f>
        <v/>
      </c>
      <c r="E312" s="14">
        <f>IF(B312=0,"",C312)</f>
        <v/>
      </c>
      <c r="F312" s="14" t="n">
        <v>14</v>
      </c>
      <c r="G312" s="14">
        <f>G311+F312</f>
        <v/>
      </c>
      <c r="H312" s="14">
        <f>IF(F312=0,"",G312-F312+1)</f>
        <v/>
      </c>
      <c r="I312" s="14">
        <f>IF(F312=0,"",G312)</f>
        <v/>
      </c>
      <c r="J312" s="14" t="n">
        <v>92</v>
      </c>
      <c r="K312" s="14">
        <f>K311+J312</f>
        <v/>
      </c>
      <c r="L312" s="14">
        <f>IF(J312=0,"",K312-J312+1)</f>
        <v/>
      </c>
      <c r="M312" s="14">
        <f>IF(J312=0,"",K312)</f>
        <v/>
      </c>
    </row>
    <row r="313">
      <c r="A313" s="15" t="n">
        <v>377</v>
      </c>
      <c r="B313" s="16" t="n">
        <v>100</v>
      </c>
      <c r="C313" s="16">
        <f>C312+B313</f>
        <v/>
      </c>
      <c r="D313" s="16">
        <f>IF(B313=0,"",C313-B313+1)</f>
        <v/>
      </c>
      <c r="E313" s="16">
        <f>IF(B313=0,"",C313)</f>
        <v/>
      </c>
      <c r="F313" s="16" t="n">
        <v>15</v>
      </c>
      <c r="G313" s="16">
        <f>G312+F313</f>
        <v/>
      </c>
      <c r="H313" s="16">
        <f>IF(F313=0,"",G313-F313+1)</f>
        <v/>
      </c>
      <c r="I313" s="16">
        <f>IF(F313=0,"",G313)</f>
        <v/>
      </c>
      <c r="J313" s="16" t="n">
        <v>87</v>
      </c>
      <c r="K313" s="16">
        <f>K312+J313</f>
        <v/>
      </c>
      <c r="L313" s="16">
        <f>IF(J313=0,"",K313-J313+1)</f>
        <v/>
      </c>
      <c r="M313" s="16">
        <f>IF(J313=0,"",K313)</f>
        <v/>
      </c>
    </row>
    <row r="314">
      <c r="A314" s="13" t="n">
        <v>376</v>
      </c>
      <c r="B314" s="14" t="n">
        <v>85</v>
      </c>
      <c r="C314" s="14">
        <f>C313+B314</f>
        <v/>
      </c>
      <c r="D314" s="14">
        <f>IF(B314=0,"",C314-B314+1)</f>
        <v/>
      </c>
      <c r="E314" s="14">
        <f>IF(B314=0,"",C314)</f>
        <v/>
      </c>
      <c r="F314" s="14" t="n">
        <v>10</v>
      </c>
      <c r="G314" s="14">
        <f>G313+F314</f>
        <v/>
      </c>
      <c r="H314" s="14">
        <f>IF(F314=0,"",G314-F314+1)</f>
        <v/>
      </c>
      <c r="I314" s="14">
        <f>IF(F314=0,"",G314)</f>
        <v/>
      </c>
      <c r="J314" s="14" t="n">
        <v>78</v>
      </c>
      <c r="K314" s="14">
        <f>K313+J314</f>
        <v/>
      </c>
      <c r="L314" s="14">
        <f>IF(J314=0,"",K314-J314+1)</f>
        <v/>
      </c>
      <c r="M314" s="14">
        <f>IF(J314=0,"",K314)</f>
        <v/>
      </c>
    </row>
    <row r="315">
      <c r="A315" s="15" t="n">
        <v>375</v>
      </c>
      <c r="B315" s="16" t="n">
        <v>121</v>
      </c>
      <c r="C315" s="16">
        <f>C314+B315</f>
        <v/>
      </c>
      <c r="D315" s="16">
        <f>IF(B315=0,"",C315-B315+1)</f>
        <v/>
      </c>
      <c r="E315" s="16">
        <f>IF(B315=0,"",C315)</f>
        <v/>
      </c>
      <c r="F315" s="16" t="n">
        <v>20</v>
      </c>
      <c r="G315" s="16">
        <f>G314+F315</f>
        <v/>
      </c>
      <c r="H315" s="16">
        <f>IF(F315=0,"",G315-F315+1)</f>
        <v/>
      </c>
      <c r="I315" s="16">
        <f>IF(F315=0,"",G315)</f>
        <v/>
      </c>
      <c r="J315" s="16" t="n">
        <v>89</v>
      </c>
      <c r="K315" s="16">
        <f>K314+J315</f>
        <v/>
      </c>
      <c r="L315" s="16">
        <f>IF(J315=0,"",K315-J315+1)</f>
        <v/>
      </c>
      <c r="M315" s="16">
        <f>IF(J315=0,"",K315)</f>
        <v/>
      </c>
    </row>
    <row r="316">
      <c r="A316" s="13" t="n">
        <v>374</v>
      </c>
      <c r="B316" s="14" t="n">
        <v>125</v>
      </c>
      <c r="C316" s="14">
        <f>C315+B316</f>
        <v/>
      </c>
      <c r="D316" s="14">
        <f>IF(B316=0,"",C316-B316+1)</f>
        <v/>
      </c>
      <c r="E316" s="14">
        <f>IF(B316=0,"",C316)</f>
        <v/>
      </c>
      <c r="F316" s="14" t="n">
        <v>18</v>
      </c>
      <c r="G316" s="14">
        <f>G315+F316</f>
        <v/>
      </c>
      <c r="H316" s="14">
        <f>IF(F316=0,"",G316-F316+1)</f>
        <v/>
      </c>
      <c r="I316" s="14">
        <f>IF(F316=0,"",G316)</f>
        <v/>
      </c>
      <c r="J316" s="14" t="n">
        <v>97</v>
      </c>
      <c r="K316" s="14">
        <f>K315+J316</f>
        <v/>
      </c>
      <c r="L316" s="14">
        <f>IF(J316=0,"",K316-J316+1)</f>
        <v/>
      </c>
      <c r="M316" s="14">
        <f>IF(J316=0,"",K316)</f>
        <v/>
      </c>
    </row>
    <row r="317">
      <c r="A317" s="15" t="n">
        <v>373</v>
      </c>
      <c r="B317" s="16" t="n">
        <v>89</v>
      </c>
      <c r="C317" s="16">
        <f>C316+B317</f>
        <v/>
      </c>
      <c r="D317" s="16">
        <f>IF(B317=0,"",C317-B317+1)</f>
        <v/>
      </c>
      <c r="E317" s="16">
        <f>IF(B317=0,"",C317)</f>
        <v/>
      </c>
      <c r="F317" s="16" t="n">
        <v>10</v>
      </c>
      <c r="G317" s="16">
        <f>G316+F317</f>
        <v/>
      </c>
      <c r="H317" s="16">
        <f>IF(F317=0,"",G317-F317+1)</f>
        <v/>
      </c>
      <c r="I317" s="16">
        <f>IF(F317=0,"",G317)</f>
        <v/>
      </c>
      <c r="J317" s="16" t="n">
        <v>83</v>
      </c>
      <c r="K317" s="16">
        <f>K316+J317</f>
        <v/>
      </c>
      <c r="L317" s="16">
        <f>IF(J317=0,"",K317-J317+1)</f>
        <v/>
      </c>
      <c r="M317" s="16">
        <f>IF(J317=0,"",K317)</f>
        <v/>
      </c>
    </row>
    <row r="318">
      <c r="A318" s="13" t="n">
        <v>372</v>
      </c>
      <c r="B318" s="14" t="n">
        <v>114</v>
      </c>
      <c r="C318" s="14">
        <f>C317+B318</f>
        <v/>
      </c>
      <c r="D318" s="14">
        <f>IF(B318=0,"",C318-B318+1)</f>
        <v/>
      </c>
      <c r="E318" s="14">
        <f>IF(B318=0,"",C318)</f>
        <v/>
      </c>
      <c r="F318" s="14" t="n">
        <v>12</v>
      </c>
      <c r="G318" s="14">
        <f>G317+F318</f>
        <v/>
      </c>
      <c r="H318" s="14">
        <f>IF(F318=0,"",G318-F318+1)</f>
        <v/>
      </c>
      <c r="I318" s="14">
        <f>IF(F318=0,"",G318)</f>
        <v/>
      </c>
      <c r="J318" s="14" t="n">
        <v>95</v>
      </c>
      <c r="K318" s="14">
        <f>K317+J318</f>
        <v/>
      </c>
      <c r="L318" s="14">
        <f>IF(J318=0,"",K318-J318+1)</f>
        <v/>
      </c>
      <c r="M318" s="14">
        <f>IF(J318=0,"",K318)</f>
        <v/>
      </c>
    </row>
    <row r="319">
      <c r="A319" s="15" t="n">
        <v>371</v>
      </c>
      <c r="B319" s="16" t="n">
        <v>96</v>
      </c>
      <c r="C319" s="16">
        <f>C318+B319</f>
        <v/>
      </c>
      <c r="D319" s="16">
        <f>IF(B319=0,"",C319-B319+1)</f>
        <v/>
      </c>
      <c r="E319" s="16">
        <f>IF(B319=0,"",C319)</f>
        <v/>
      </c>
      <c r="F319" s="16" t="n">
        <v>11</v>
      </c>
      <c r="G319" s="16">
        <f>G318+F319</f>
        <v/>
      </c>
      <c r="H319" s="16">
        <f>IF(F319=0,"",G319-F319+1)</f>
        <v/>
      </c>
      <c r="I319" s="16">
        <f>IF(F319=0,"",G319)</f>
        <v/>
      </c>
      <c r="J319" s="16" t="n">
        <v>77</v>
      </c>
      <c r="K319" s="16">
        <f>K318+J319</f>
        <v/>
      </c>
      <c r="L319" s="16">
        <f>IF(J319=0,"",K319-J319+1)</f>
        <v/>
      </c>
      <c r="M319" s="16">
        <f>IF(J319=0,"",K319)</f>
        <v/>
      </c>
    </row>
    <row r="320">
      <c r="A320" s="13" t="n">
        <v>370</v>
      </c>
      <c r="B320" s="14" t="n">
        <v>101</v>
      </c>
      <c r="C320" s="14">
        <f>C319+B320</f>
        <v/>
      </c>
      <c r="D320" s="14">
        <f>IF(B320=0,"",C320-B320+1)</f>
        <v/>
      </c>
      <c r="E320" s="14">
        <f>IF(B320=0,"",C320)</f>
        <v/>
      </c>
      <c r="F320" s="14" t="n">
        <v>26</v>
      </c>
      <c r="G320" s="14">
        <f>G319+F320</f>
        <v/>
      </c>
      <c r="H320" s="14">
        <f>IF(F320=0,"",G320-F320+1)</f>
        <v/>
      </c>
      <c r="I320" s="14">
        <f>IF(F320=0,"",G320)</f>
        <v/>
      </c>
      <c r="J320" s="14" t="n">
        <v>77</v>
      </c>
      <c r="K320" s="14">
        <f>K319+J320</f>
        <v/>
      </c>
      <c r="L320" s="14">
        <f>IF(J320=0,"",K320-J320+1)</f>
        <v/>
      </c>
      <c r="M320" s="14">
        <f>IF(J320=0,"",K320)</f>
        <v/>
      </c>
    </row>
    <row r="321">
      <c r="A321" s="15" t="n">
        <v>369</v>
      </c>
      <c r="B321" s="16" t="n">
        <v>92</v>
      </c>
      <c r="C321" s="16">
        <f>C320+B321</f>
        <v/>
      </c>
      <c r="D321" s="16">
        <f>IF(B321=0,"",C321-B321+1)</f>
        <v/>
      </c>
      <c r="E321" s="16">
        <f>IF(B321=0,"",C321)</f>
        <v/>
      </c>
      <c r="F321" s="16" t="n">
        <v>13</v>
      </c>
      <c r="G321" s="16">
        <f>G320+F321</f>
        <v/>
      </c>
      <c r="H321" s="16">
        <f>IF(F321=0,"",G321-F321+1)</f>
        <v/>
      </c>
      <c r="I321" s="16">
        <f>IF(F321=0,"",G321)</f>
        <v/>
      </c>
      <c r="J321" s="16" t="n">
        <v>69</v>
      </c>
      <c r="K321" s="16">
        <f>K320+J321</f>
        <v/>
      </c>
      <c r="L321" s="16">
        <f>IF(J321=0,"",K321-J321+1)</f>
        <v/>
      </c>
      <c r="M321" s="16">
        <f>IF(J321=0,"",K321)</f>
        <v/>
      </c>
    </row>
    <row r="322">
      <c r="A322" s="13" t="n">
        <v>368</v>
      </c>
      <c r="B322" s="14" t="n">
        <v>100</v>
      </c>
      <c r="C322" s="14">
        <f>C321+B322</f>
        <v/>
      </c>
      <c r="D322" s="14">
        <f>IF(B322=0,"",C322-B322+1)</f>
        <v/>
      </c>
      <c r="E322" s="14">
        <f>IF(B322=0,"",C322)</f>
        <v/>
      </c>
      <c r="F322" s="14" t="n">
        <v>13</v>
      </c>
      <c r="G322" s="14">
        <f>G321+F322</f>
        <v/>
      </c>
      <c r="H322" s="14">
        <f>IF(F322=0,"",G322-F322+1)</f>
        <v/>
      </c>
      <c r="I322" s="14">
        <f>IF(F322=0,"",G322)</f>
        <v/>
      </c>
      <c r="J322" s="14" t="n">
        <v>82</v>
      </c>
      <c r="K322" s="14">
        <f>K321+J322</f>
        <v/>
      </c>
      <c r="L322" s="14">
        <f>IF(J322=0,"",K322-J322+1)</f>
        <v/>
      </c>
      <c r="M322" s="14">
        <f>IF(J322=0,"",K322)</f>
        <v/>
      </c>
    </row>
    <row r="323">
      <c r="A323" s="15" t="n">
        <v>367</v>
      </c>
      <c r="B323" s="16" t="n">
        <v>107</v>
      </c>
      <c r="C323" s="16">
        <f>C322+B323</f>
        <v/>
      </c>
      <c r="D323" s="16">
        <f>IF(B323=0,"",C323-B323+1)</f>
        <v/>
      </c>
      <c r="E323" s="16">
        <f>IF(B323=0,"",C323)</f>
        <v/>
      </c>
      <c r="F323" s="16" t="n">
        <v>14</v>
      </c>
      <c r="G323" s="16">
        <f>G322+F323</f>
        <v/>
      </c>
      <c r="H323" s="16">
        <f>IF(F323=0,"",G323-F323+1)</f>
        <v/>
      </c>
      <c r="I323" s="16">
        <f>IF(F323=0,"",G323)</f>
        <v/>
      </c>
      <c r="J323" s="16" t="n">
        <v>84</v>
      </c>
      <c r="K323" s="16">
        <f>K322+J323</f>
        <v/>
      </c>
      <c r="L323" s="16">
        <f>IF(J323=0,"",K323-J323+1)</f>
        <v/>
      </c>
      <c r="M323" s="16">
        <f>IF(J323=0,"",K323)</f>
        <v/>
      </c>
    </row>
    <row r="324">
      <c r="A324" s="13" t="n">
        <v>366</v>
      </c>
      <c r="B324" s="14" t="n">
        <v>97</v>
      </c>
      <c r="C324" s="14">
        <f>C323+B324</f>
        <v/>
      </c>
      <c r="D324" s="14">
        <f>IF(B324=0,"",C324-B324+1)</f>
        <v/>
      </c>
      <c r="E324" s="14">
        <f>IF(B324=0,"",C324)</f>
        <v/>
      </c>
      <c r="F324" s="14" t="n">
        <v>13</v>
      </c>
      <c r="G324" s="14">
        <f>G323+F324</f>
        <v/>
      </c>
      <c r="H324" s="14">
        <f>IF(F324=0,"",G324-F324+1)</f>
        <v/>
      </c>
      <c r="I324" s="14">
        <f>IF(F324=0,"",G324)</f>
        <v/>
      </c>
      <c r="J324" s="14" t="n">
        <v>86</v>
      </c>
      <c r="K324" s="14">
        <f>K323+J324</f>
        <v/>
      </c>
      <c r="L324" s="14">
        <f>IF(J324=0,"",K324-J324+1)</f>
        <v/>
      </c>
      <c r="M324" s="14">
        <f>IF(J324=0,"",K324)</f>
        <v/>
      </c>
    </row>
    <row r="325">
      <c r="A325" s="15" t="n">
        <v>365</v>
      </c>
      <c r="B325" s="16" t="n">
        <v>123</v>
      </c>
      <c r="C325" s="16">
        <f>C324+B325</f>
        <v/>
      </c>
      <c r="D325" s="16">
        <f>IF(B325=0,"",C325-B325+1)</f>
        <v/>
      </c>
      <c r="E325" s="16">
        <f>IF(B325=0,"",C325)</f>
        <v/>
      </c>
      <c r="F325" s="16" t="n">
        <v>18</v>
      </c>
      <c r="G325" s="16">
        <f>G324+F325</f>
        <v/>
      </c>
      <c r="H325" s="16">
        <f>IF(F325=0,"",G325-F325+1)</f>
        <v/>
      </c>
      <c r="I325" s="16">
        <f>IF(F325=0,"",G325)</f>
        <v/>
      </c>
      <c r="J325" s="16" t="n">
        <v>97</v>
      </c>
      <c r="K325" s="16">
        <f>K324+J325</f>
        <v/>
      </c>
      <c r="L325" s="16">
        <f>IF(J325=0,"",K325-J325+1)</f>
        <v/>
      </c>
      <c r="M325" s="16">
        <f>IF(J325=0,"",K325)</f>
        <v/>
      </c>
    </row>
    <row r="326">
      <c r="A326" s="13" t="n">
        <v>364</v>
      </c>
      <c r="B326" s="14" t="n">
        <v>84</v>
      </c>
      <c r="C326" s="14">
        <f>C325+B326</f>
        <v/>
      </c>
      <c r="D326" s="14">
        <f>IF(B326=0,"",C326-B326+1)</f>
        <v/>
      </c>
      <c r="E326" s="14">
        <f>IF(B326=0,"",C326)</f>
        <v/>
      </c>
      <c r="F326" s="14" t="n">
        <v>8</v>
      </c>
      <c r="G326" s="14">
        <f>G325+F326</f>
        <v/>
      </c>
      <c r="H326" s="14">
        <f>IF(F326=0,"",G326-F326+1)</f>
        <v/>
      </c>
      <c r="I326" s="14">
        <f>IF(F326=0,"",G326)</f>
        <v/>
      </c>
      <c r="J326" s="14" t="n">
        <v>80</v>
      </c>
      <c r="K326" s="14">
        <f>K325+J326</f>
        <v/>
      </c>
      <c r="L326" s="14">
        <f>IF(J326=0,"",K326-J326+1)</f>
        <v/>
      </c>
      <c r="M326" s="14">
        <f>IF(J326=0,"",K326)</f>
        <v/>
      </c>
    </row>
    <row r="327">
      <c r="A327" s="15" t="n">
        <v>363</v>
      </c>
      <c r="B327" s="16" t="n">
        <v>111</v>
      </c>
      <c r="C327" s="16">
        <f>C326+B327</f>
        <v/>
      </c>
      <c r="D327" s="16">
        <f>IF(B327=0,"",C327-B327+1)</f>
        <v/>
      </c>
      <c r="E327" s="16">
        <f>IF(B327=0,"",C327)</f>
        <v/>
      </c>
      <c r="F327" s="16" t="n">
        <v>12</v>
      </c>
      <c r="G327" s="16">
        <f>G326+F327</f>
        <v/>
      </c>
      <c r="H327" s="16">
        <f>IF(F327=0,"",G327-F327+1)</f>
        <v/>
      </c>
      <c r="I327" s="16">
        <f>IF(F327=0,"",G327)</f>
        <v/>
      </c>
      <c r="J327" s="16" t="n">
        <v>91</v>
      </c>
      <c r="K327" s="16">
        <f>K326+J327</f>
        <v/>
      </c>
      <c r="L327" s="16">
        <f>IF(J327=0,"",K327-J327+1)</f>
        <v/>
      </c>
      <c r="M327" s="16">
        <f>IF(J327=0,"",K327)</f>
        <v/>
      </c>
    </row>
    <row r="328">
      <c r="A328" s="13" t="n">
        <v>362</v>
      </c>
      <c r="B328" s="14" t="n">
        <v>93</v>
      </c>
      <c r="C328" s="14">
        <f>C327+B328</f>
        <v/>
      </c>
      <c r="D328" s="14">
        <f>IF(B328=0,"",C328-B328+1)</f>
        <v/>
      </c>
      <c r="E328" s="14">
        <f>IF(B328=0,"",C328)</f>
        <v/>
      </c>
      <c r="F328" s="14" t="n">
        <v>9</v>
      </c>
      <c r="G328" s="14">
        <f>G327+F328</f>
        <v/>
      </c>
      <c r="H328" s="14">
        <f>IF(F328=0,"",G328-F328+1)</f>
        <v/>
      </c>
      <c r="I328" s="14">
        <f>IF(F328=0,"",G328)</f>
        <v/>
      </c>
      <c r="J328" s="14" t="n">
        <v>78</v>
      </c>
      <c r="K328" s="14">
        <f>K327+J328</f>
        <v/>
      </c>
      <c r="L328" s="14">
        <f>IF(J328=0,"",K328-J328+1)</f>
        <v/>
      </c>
      <c r="M328" s="14">
        <f>IF(J328=0,"",K328)</f>
        <v/>
      </c>
    </row>
    <row r="329">
      <c r="A329" s="15" t="n">
        <v>361</v>
      </c>
      <c r="B329" s="16" t="n">
        <v>95</v>
      </c>
      <c r="C329" s="16">
        <f>C328+B329</f>
        <v/>
      </c>
      <c r="D329" s="16">
        <f>IF(B329=0,"",C329-B329+1)</f>
        <v/>
      </c>
      <c r="E329" s="16">
        <f>IF(B329=0,"",C329)</f>
        <v/>
      </c>
      <c r="F329" s="16" t="n">
        <v>12</v>
      </c>
      <c r="G329" s="16">
        <f>G328+F329</f>
        <v/>
      </c>
      <c r="H329" s="16">
        <f>IF(F329=0,"",G329-F329+1)</f>
        <v/>
      </c>
      <c r="I329" s="16">
        <f>IF(F329=0,"",G329)</f>
        <v/>
      </c>
      <c r="J329" s="16" t="n">
        <v>83</v>
      </c>
      <c r="K329" s="16">
        <f>K328+J329</f>
        <v/>
      </c>
      <c r="L329" s="16">
        <f>IF(J329=0,"",K329-J329+1)</f>
        <v/>
      </c>
      <c r="M329" s="16">
        <f>IF(J329=0,"",K329)</f>
        <v/>
      </c>
    </row>
    <row r="330">
      <c r="A330" s="13" t="n">
        <v>360</v>
      </c>
      <c r="B330" s="14" t="n">
        <v>101</v>
      </c>
      <c r="C330" s="14">
        <f>C329+B330</f>
        <v/>
      </c>
      <c r="D330" s="14">
        <f>IF(B330=0,"",C330-B330+1)</f>
        <v/>
      </c>
      <c r="E330" s="14">
        <f>IF(B330=0,"",C330)</f>
        <v/>
      </c>
      <c r="F330" s="14" t="n">
        <v>11</v>
      </c>
      <c r="G330" s="14">
        <f>G329+F330</f>
        <v/>
      </c>
      <c r="H330" s="14">
        <f>IF(F330=0,"",G330-F330+1)</f>
        <v/>
      </c>
      <c r="I330" s="14">
        <f>IF(F330=0,"",G330)</f>
        <v/>
      </c>
      <c r="J330" s="14" t="n">
        <v>83</v>
      </c>
      <c r="K330" s="14">
        <f>K329+J330</f>
        <v/>
      </c>
      <c r="L330" s="14">
        <f>IF(J330=0,"",K330-J330+1)</f>
        <v/>
      </c>
      <c r="M330" s="14">
        <f>IF(J330=0,"",K330)</f>
        <v/>
      </c>
    </row>
    <row r="331">
      <c r="A331" s="15" t="n">
        <v>359</v>
      </c>
      <c r="B331" s="16" t="n">
        <v>91</v>
      </c>
      <c r="C331" s="16">
        <f>C330+B331</f>
        <v/>
      </c>
      <c r="D331" s="16">
        <f>IF(B331=0,"",C331-B331+1)</f>
        <v/>
      </c>
      <c r="E331" s="16">
        <f>IF(B331=0,"",C331)</f>
        <v/>
      </c>
      <c r="F331" s="16" t="n">
        <v>6</v>
      </c>
      <c r="G331" s="16">
        <f>G330+F331</f>
        <v/>
      </c>
      <c r="H331" s="16">
        <f>IF(F331=0,"",G331-F331+1)</f>
        <v/>
      </c>
      <c r="I331" s="16">
        <f>IF(F331=0,"",G331)</f>
        <v/>
      </c>
      <c r="J331" s="16" t="n">
        <v>75</v>
      </c>
      <c r="K331" s="16">
        <f>K330+J331</f>
        <v/>
      </c>
      <c r="L331" s="16">
        <f>IF(J331=0,"",K331-J331+1)</f>
        <v/>
      </c>
      <c r="M331" s="16">
        <f>IF(J331=0,"",K331)</f>
        <v/>
      </c>
    </row>
    <row r="332">
      <c r="A332" s="13" t="n">
        <v>358</v>
      </c>
      <c r="B332" s="14" t="n">
        <v>100</v>
      </c>
      <c r="C332" s="14">
        <f>C331+B332</f>
        <v/>
      </c>
      <c r="D332" s="14">
        <f>IF(B332=0,"",C332-B332+1)</f>
        <v/>
      </c>
      <c r="E332" s="14">
        <f>IF(B332=0,"",C332)</f>
        <v/>
      </c>
      <c r="F332" s="14" t="n">
        <v>12</v>
      </c>
      <c r="G332" s="14">
        <f>G331+F332</f>
        <v/>
      </c>
      <c r="H332" s="14">
        <f>IF(F332=0,"",G332-F332+1)</f>
        <v/>
      </c>
      <c r="I332" s="14">
        <f>IF(F332=0,"",G332)</f>
        <v/>
      </c>
      <c r="J332" s="14" t="n">
        <v>83</v>
      </c>
      <c r="K332" s="14">
        <f>K331+J332</f>
        <v/>
      </c>
      <c r="L332" s="14">
        <f>IF(J332=0,"",K332-J332+1)</f>
        <v/>
      </c>
      <c r="M332" s="14">
        <f>IF(J332=0,"",K332)</f>
        <v/>
      </c>
    </row>
    <row r="333">
      <c r="A333" s="15" t="n">
        <v>357</v>
      </c>
      <c r="B333" s="16" t="n">
        <v>89</v>
      </c>
      <c r="C333" s="16">
        <f>C332+B333</f>
        <v/>
      </c>
      <c r="D333" s="16">
        <f>IF(B333=0,"",C333-B333+1)</f>
        <v/>
      </c>
      <c r="E333" s="16">
        <f>IF(B333=0,"",C333)</f>
        <v/>
      </c>
      <c r="F333" s="16" t="n">
        <v>6</v>
      </c>
      <c r="G333" s="16">
        <f>G332+F333</f>
        <v/>
      </c>
      <c r="H333" s="16">
        <f>IF(F333=0,"",G333-F333+1)</f>
        <v/>
      </c>
      <c r="I333" s="16">
        <f>IF(F333=0,"",G333)</f>
        <v/>
      </c>
      <c r="J333" s="16" t="n">
        <v>82</v>
      </c>
      <c r="K333" s="16">
        <f>K332+J333</f>
        <v/>
      </c>
      <c r="L333" s="16">
        <f>IF(J333=0,"",K333-J333+1)</f>
        <v/>
      </c>
      <c r="M333" s="16">
        <f>IF(J333=0,"",K333)</f>
        <v/>
      </c>
    </row>
    <row r="334">
      <c r="A334" s="13" t="n">
        <v>356</v>
      </c>
      <c r="B334" s="14" t="n">
        <v>124</v>
      </c>
      <c r="C334" s="14">
        <f>C333+B334</f>
        <v/>
      </c>
      <c r="D334" s="14">
        <f>IF(B334=0,"",C334-B334+1)</f>
        <v/>
      </c>
      <c r="E334" s="14">
        <f>IF(B334=0,"",C334)</f>
        <v/>
      </c>
      <c r="F334" s="14" t="n">
        <v>12</v>
      </c>
      <c r="G334" s="14">
        <f>G333+F334</f>
        <v/>
      </c>
      <c r="H334" s="14">
        <f>IF(F334=0,"",G334-F334+1)</f>
        <v/>
      </c>
      <c r="I334" s="14">
        <f>IF(F334=0,"",G334)</f>
        <v/>
      </c>
      <c r="J334" s="14" t="n">
        <v>100</v>
      </c>
      <c r="K334" s="14">
        <f>K333+J334</f>
        <v/>
      </c>
      <c r="L334" s="14">
        <f>IF(J334=0,"",K334-J334+1)</f>
        <v/>
      </c>
      <c r="M334" s="14">
        <f>IF(J334=0,"",K334)</f>
        <v/>
      </c>
    </row>
    <row r="335">
      <c r="A335" s="15" t="n">
        <v>355</v>
      </c>
      <c r="B335" s="16" t="n">
        <v>125</v>
      </c>
      <c r="C335" s="16">
        <f>C334+B335</f>
        <v/>
      </c>
      <c r="D335" s="16">
        <f>IF(B335=0,"",C335-B335+1)</f>
        <v/>
      </c>
      <c r="E335" s="16">
        <f>IF(B335=0,"",C335)</f>
        <v/>
      </c>
      <c r="F335" s="16" t="n">
        <v>22</v>
      </c>
      <c r="G335" s="16">
        <f>G334+F335</f>
        <v/>
      </c>
      <c r="H335" s="16">
        <f>IF(F335=0,"",G335-F335+1)</f>
        <v/>
      </c>
      <c r="I335" s="16">
        <f>IF(F335=0,"",G335)</f>
        <v/>
      </c>
      <c r="J335" s="16" t="n">
        <v>103</v>
      </c>
      <c r="K335" s="16">
        <f>K334+J335</f>
        <v/>
      </c>
      <c r="L335" s="16">
        <f>IF(J335=0,"",K335-J335+1)</f>
        <v/>
      </c>
      <c r="M335" s="16">
        <f>IF(J335=0,"",K335)</f>
        <v/>
      </c>
    </row>
    <row r="336">
      <c r="A336" s="13" t="n">
        <v>354</v>
      </c>
      <c r="B336" s="14" t="n">
        <v>111</v>
      </c>
      <c r="C336" s="14">
        <f>C335+B336</f>
        <v/>
      </c>
      <c r="D336" s="14">
        <f>IF(B336=0,"",C336-B336+1)</f>
        <v/>
      </c>
      <c r="E336" s="14">
        <f>IF(B336=0,"",C336)</f>
        <v/>
      </c>
      <c r="F336" s="14" t="n">
        <v>12</v>
      </c>
      <c r="G336" s="14">
        <f>G335+F336</f>
        <v/>
      </c>
      <c r="H336" s="14">
        <f>IF(F336=0,"",G336-F336+1)</f>
        <v/>
      </c>
      <c r="I336" s="14">
        <f>IF(F336=0,"",G336)</f>
        <v/>
      </c>
      <c r="J336" s="14" t="n">
        <v>97</v>
      </c>
      <c r="K336" s="14">
        <f>K335+J336</f>
        <v/>
      </c>
      <c r="L336" s="14">
        <f>IF(J336=0,"",K336-J336+1)</f>
        <v/>
      </c>
      <c r="M336" s="14">
        <f>IF(J336=0,"",K336)</f>
        <v/>
      </c>
    </row>
    <row r="337">
      <c r="A337" s="15" t="n">
        <v>353</v>
      </c>
      <c r="B337" s="16" t="n">
        <v>98</v>
      </c>
      <c r="C337" s="16">
        <f>C336+B337</f>
        <v/>
      </c>
      <c r="D337" s="16">
        <f>IF(B337=0,"",C337-B337+1)</f>
        <v/>
      </c>
      <c r="E337" s="16">
        <f>IF(B337=0,"",C337)</f>
        <v/>
      </c>
      <c r="F337" s="16" t="n">
        <v>16</v>
      </c>
      <c r="G337" s="16">
        <f>G336+F337</f>
        <v/>
      </c>
      <c r="H337" s="16">
        <f>IF(F337=0,"",G337-F337+1)</f>
        <v/>
      </c>
      <c r="I337" s="16">
        <f>IF(F337=0,"",G337)</f>
        <v/>
      </c>
      <c r="J337" s="16" t="n">
        <v>86</v>
      </c>
      <c r="K337" s="16">
        <f>K336+J337</f>
        <v/>
      </c>
      <c r="L337" s="16">
        <f>IF(J337=0,"",K337-J337+1)</f>
        <v/>
      </c>
      <c r="M337" s="16">
        <f>IF(J337=0,"",K337)</f>
        <v/>
      </c>
    </row>
    <row r="338">
      <c r="A338" s="13" t="n">
        <v>352</v>
      </c>
      <c r="B338" s="14" t="n">
        <v>121</v>
      </c>
      <c r="C338" s="14">
        <f>C337+B338</f>
        <v/>
      </c>
      <c r="D338" s="14">
        <f>IF(B338=0,"",C338-B338+1)</f>
        <v/>
      </c>
      <c r="E338" s="14">
        <f>IF(B338=0,"",C338)</f>
        <v/>
      </c>
      <c r="F338" s="14" t="n">
        <v>24</v>
      </c>
      <c r="G338" s="14">
        <f>G337+F338</f>
        <v/>
      </c>
      <c r="H338" s="14">
        <f>IF(F338=0,"",G338-F338+1)</f>
        <v/>
      </c>
      <c r="I338" s="14">
        <f>IF(F338=0,"",G338)</f>
        <v/>
      </c>
      <c r="J338" s="14" t="n">
        <v>97</v>
      </c>
      <c r="K338" s="14">
        <f>K337+J338</f>
        <v/>
      </c>
      <c r="L338" s="14">
        <f>IF(J338=0,"",K338-J338+1)</f>
        <v/>
      </c>
      <c r="M338" s="14">
        <f>IF(J338=0,"",K338)</f>
        <v/>
      </c>
    </row>
    <row r="339">
      <c r="A339" s="15" t="n">
        <v>351</v>
      </c>
      <c r="B339" s="16" t="n">
        <v>104</v>
      </c>
      <c r="C339" s="16">
        <f>C338+B339</f>
        <v/>
      </c>
      <c r="D339" s="16">
        <f>IF(B339=0,"",C339-B339+1)</f>
        <v/>
      </c>
      <c r="E339" s="16">
        <f>IF(B339=0,"",C339)</f>
        <v/>
      </c>
      <c r="F339" s="16" t="n">
        <v>6</v>
      </c>
      <c r="G339" s="16">
        <f>G338+F339</f>
        <v/>
      </c>
      <c r="H339" s="16">
        <f>IF(F339=0,"",G339-F339+1)</f>
        <v/>
      </c>
      <c r="I339" s="16">
        <f>IF(F339=0,"",G339)</f>
        <v/>
      </c>
      <c r="J339" s="16" t="n">
        <v>99</v>
      </c>
      <c r="K339" s="16">
        <f>K338+J339</f>
        <v/>
      </c>
      <c r="L339" s="16">
        <f>IF(J339=0,"",K339-J339+1)</f>
        <v/>
      </c>
      <c r="M339" s="16">
        <f>IF(J339=0,"",K339)</f>
        <v/>
      </c>
    </row>
    <row r="340">
      <c r="A340" s="13" t="n">
        <v>350</v>
      </c>
      <c r="B340" s="14" t="n">
        <v>110</v>
      </c>
      <c r="C340" s="14">
        <f>C339+B340</f>
        <v/>
      </c>
      <c r="D340" s="14">
        <f>IF(B340=0,"",C340-B340+1)</f>
        <v/>
      </c>
      <c r="E340" s="14">
        <f>IF(B340=0,"",C340)</f>
        <v/>
      </c>
      <c r="F340" s="14" t="n">
        <v>11</v>
      </c>
      <c r="G340" s="14">
        <f>G339+F340</f>
        <v/>
      </c>
      <c r="H340" s="14">
        <f>IF(F340=0,"",G340-F340+1)</f>
        <v/>
      </c>
      <c r="I340" s="14">
        <f>IF(F340=0,"",G340)</f>
        <v/>
      </c>
      <c r="J340" s="14" t="n">
        <v>95</v>
      </c>
      <c r="K340" s="14">
        <f>K339+J340</f>
        <v/>
      </c>
      <c r="L340" s="14">
        <f>IF(J340=0,"",K340-J340+1)</f>
        <v/>
      </c>
      <c r="M340" s="14">
        <f>IF(J340=0,"",K340)</f>
        <v/>
      </c>
    </row>
    <row r="341">
      <c r="A341" s="15" t="n">
        <v>349</v>
      </c>
      <c r="B341" s="16" t="n">
        <v>95</v>
      </c>
      <c r="C341" s="16">
        <f>C340+B341</f>
        <v/>
      </c>
      <c r="D341" s="16">
        <f>IF(B341=0,"",C341-B341+1)</f>
        <v/>
      </c>
      <c r="E341" s="16">
        <f>IF(B341=0,"",C341)</f>
        <v/>
      </c>
      <c r="F341" s="16" t="n">
        <v>15</v>
      </c>
      <c r="G341" s="16">
        <f>G340+F341</f>
        <v/>
      </c>
      <c r="H341" s="16">
        <f>IF(F341=0,"",G341-F341+1)</f>
        <v/>
      </c>
      <c r="I341" s="16">
        <f>IF(F341=0,"",G341)</f>
        <v/>
      </c>
      <c r="J341" s="16" t="n">
        <v>72</v>
      </c>
      <c r="K341" s="16">
        <f>K340+J341</f>
        <v/>
      </c>
      <c r="L341" s="16">
        <f>IF(J341=0,"",K341-J341+1)</f>
        <v/>
      </c>
      <c r="M341" s="16">
        <f>IF(J341=0,"",K341)</f>
        <v/>
      </c>
    </row>
    <row r="342">
      <c r="A342" s="13" t="n">
        <v>348</v>
      </c>
      <c r="B342" s="14" t="n">
        <v>104</v>
      </c>
      <c r="C342" s="14">
        <f>C341+B342</f>
        <v/>
      </c>
      <c r="D342" s="14">
        <f>IF(B342=0,"",C342-B342+1)</f>
        <v/>
      </c>
      <c r="E342" s="14">
        <f>IF(B342=0,"",C342)</f>
        <v/>
      </c>
      <c r="F342" s="14" t="n">
        <v>12</v>
      </c>
      <c r="G342" s="14">
        <f>G341+F342</f>
        <v/>
      </c>
      <c r="H342" s="14">
        <f>IF(F342=0,"",G342-F342+1)</f>
        <v/>
      </c>
      <c r="I342" s="14">
        <f>IF(F342=0,"",G342)</f>
        <v/>
      </c>
      <c r="J342" s="14" t="n">
        <v>87</v>
      </c>
      <c r="K342" s="14">
        <f>K341+J342</f>
        <v/>
      </c>
      <c r="L342" s="14">
        <f>IF(J342=0,"",K342-J342+1)</f>
        <v/>
      </c>
      <c r="M342" s="14">
        <f>IF(J342=0,"",K342)</f>
        <v/>
      </c>
    </row>
    <row r="343">
      <c r="A343" s="15" t="n">
        <v>347</v>
      </c>
      <c r="B343" s="16" t="n">
        <v>114</v>
      </c>
      <c r="C343" s="16">
        <f>C342+B343</f>
        <v/>
      </c>
      <c r="D343" s="16">
        <f>IF(B343=0,"",C343-B343+1)</f>
        <v/>
      </c>
      <c r="E343" s="16">
        <f>IF(B343=0,"",C343)</f>
        <v/>
      </c>
      <c r="F343" s="16" t="n">
        <v>14</v>
      </c>
      <c r="G343" s="16">
        <f>G342+F343</f>
        <v/>
      </c>
      <c r="H343" s="16">
        <f>IF(F343=0,"",G343-F343+1)</f>
        <v/>
      </c>
      <c r="I343" s="16">
        <f>IF(F343=0,"",G343)</f>
        <v/>
      </c>
      <c r="J343" s="16" t="n">
        <v>105</v>
      </c>
      <c r="K343" s="16">
        <f>K342+J343</f>
        <v/>
      </c>
      <c r="L343" s="16">
        <f>IF(J343=0,"",K343-J343+1)</f>
        <v/>
      </c>
      <c r="M343" s="16">
        <f>IF(J343=0,"",K343)</f>
        <v/>
      </c>
    </row>
    <row r="344">
      <c r="A344" s="13" t="n">
        <v>346</v>
      </c>
      <c r="B344" s="14" t="n">
        <v>101</v>
      </c>
      <c r="C344" s="14">
        <f>C343+B344</f>
        <v/>
      </c>
      <c r="D344" s="14">
        <f>IF(B344=0,"",C344-B344+1)</f>
        <v/>
      </c>
      <c r="E344" s="14">
        <f>IF(B344=0,"",C344)</f>
        <v/>
      </c>
      <c r="F344" s="14" t="n">
        <v>8</v>
      </c>
      <c r="G344" s="14">
        <f>G343+F344</f>
        <v/>
      </c>
      <c r="H344" s="14">
        <f>IF(F344=0,"",G344-F344+1)</f>
        <v/>
      </c>
      <c r="I344" s="14">
        <f>IF(F344=0,"",G344)</f>
        <v/>
      </c>
      <c r="J344" s="14" t="n">
        <v>92</v>
      </c>
      <c r="K344" s="14">
        <f>K343+J344</f>
        <v/>
      </c>
      <c r="L344" s="14">
        <f>IF(J344=0,"",K344-J344+1)</f>
        <v/>
      </c>
      <c r="M344" s="14">
        <f>IF(J344=0,"",K344)</f>
        <v/>
      </c>
    </row>
    <row r="345">
      <c r="A345" s="15" t="n">
        <v>345</v>
      </c>
      <c r="B345" s="16" t="n">
        <v>129</v>
      </c>
      <c r="C345" s="16">
        <f>C344+B345</f>
        <v/>
      </c>
      <c r="D345" s="16">
        <f>IF(B345=0,"",C345-B345+1)</f>
        <v/>
      </c>
      <c r="E345" s="16">
        <f>IF(B345=0,"",C345)</f>
        <v/>
      </c>
      <c r="F345" s="16" t="n">
        <v>20</v>
      </c>
      <c r="G345" s="16">
        <f>G344+F345</f>
        <v/>
      </c>
      <c r="H345" s="16">
        <f>IF(F345=0,"",G345-F345+1)</f>
        <v/>
      </c>
      <c r="I345" s="16">
        <f>IF(F345=0,"",G345)</f>
        <v/>
      </c>
      <c r="J345" s="16" t="n">
        <v>110</v>
      </c>
      <c r="K345" s="16">
        <f>K344+J345</f>
        <v/>
      </c>
      <c r="L345" s="16">
        <f>IF(J345=0,"",K345-J345+1)</f>
        <v/>
      </c>
      <c r="M345" s="16">
        <f>IF(J345=0,"",K345)</f>
        <v/>
      </c>
    </row>
    <row r="346">
      <c r="A346" s="13" t="n">
        <v>344</v>
      </c>
      <c r="B346" s="14" t="n">
        <v>122</v>
      </c>
      <c r="C346" s="14">
        <f>C345+B346</f>
        <v/>
      </c>
      <c r="D346" s="14">
        <f>IF(B346=0,"",C346-B346+1)</f>
        <v/>
      </c>
      <c r="E346" s="14">
        <f>IF(B346=0,"",C346)</f>
        <v/>
      </c>
      <c r="F346" s="14" t="n">
        <v>12</v>
      </c>
      <c r="G346" s="14">
        <f>G345+F346</f>
        <v/>
      </c>
      <c r="H346" s="14">
        <f>IF(F346=0,"",G346-F346+1)</f>
        <v/>
      </c>
      <c r="I346" s="14">
        <f>IF(F346=0,"",G346)</f>
        <v/>
      </c>
      <c r="J346" s="14" t="n">
        <v>102</v>
      </c>
      <c r="K346" s="14">
        <f>K345+J346</f>
        <v/>
      </c>
      <c r="L346" s="14">
        <f>IF(J346=0,"",K346-J346+1)</f>
        <v/>
      </c>
      <c r="M346" s="14">
        <f>IF(J346=0,"",K346)</f>
        <v/>
      </c>
    </row>
    <row r="347">
      <c r="A347" s="15" t="n">
        <v>343</v>
      </c>
      <c r="B347" s="16" t="n">
        <v>109</v>
      </c>
      <c r="C347" s="16">
        <f>C346+B347</f>
        <v/>
      </c>
      <c r="D347" s="16">
        <f>IF(B347=0,"",C347-B347+1)</f>
        <v/>
      </c>
      <c r="E347" s="16">
        <f>IF(B347=0,"",C347)</f>
        <v/>
      </c>
      <c r="F347" s="16" t="n">
        <v>17</v>
      </c>
      <c r="G347" s="16">
        <f>G346+F347</f>
        <v/>
      </c>
      <c r="H347" s="16">
        <f>IF(F347=0,"",G347-F347+1)</f>
        <v/>
      </c>
      <c r="I347" s="16">
        <f>IF(F347=0,"",G347)</f>
        <v/>
      </c>
      <c r="J347" s="16" t="n">
        <v>91</v>
      </c>
      <c r="K347" s="16">
        <f>K346+J347</f>
        <v/>
      </c>
      <c r="L347" s="16">
        <f>IF(J347=0,"",K347-J347+1)</f>
        <v/>
      </c>
      <c r="M347" s="16">
        <f>IF(J347=0,"",K347)</f>
        <v/>
      </c>
    </row>
    <row r="348">
      <c r="A348" s="13" t="n">
        <v>342</v>
      </c>
      <c r="B348" s="14" t="n">
        <v>88</v>
      </c>
      <c r="C348" s="14">
        <f>C347+B348</f>
        <v/>
      </c>
      <c r="D348" s="14">
        <f>IF(B348=0,"",C348-B348+1)</f>
        <v/>
      </c>
      <c r="E348" s="14">
        <f>IF(B348=0,"",C348)</f>
        <v/>
      </c>
      <c r="F348" s="14" t="n">
        <v>10</v>
      </c>
      <c r="G348" s="14">
        <f>G347+F348</f>
        <v/>
      </c>
      <c r="H348" s="14">
        <f>IF(F348=0,"",G348-F348+1)</f>
        <v/>
      </c>
      <c r="I348" s="14">
        <f>IF(F348=0,"",G348)</f>
        <v/>
      </c>
      <c r="J348" s="14" t="n">
        <v>68</v>
      </c>
      <c r="K348" s="14">
        <f>K347+J348</f>
        <v/>
      </c>
      <c r="L348" s="14">
        <f>IF(J348=0,"",K348-J348+1)</f>
        <v/>
      </c>
      <c r="M348" s="14">
        <f>IF(J348=0,"",K348)</f>
        <v/>
      </c>
    </row>
    <row r="349">
      <c r="A349" s="15" t="n">
        <v>341</v>
      </c>
      <c r="B349" s="16" t="n">
        <v>96</v>
      </c>
      <c r="C349" s="16">
        <f>C348+B349</f>
        <v/>
      </c>
      <c r="D349" s="16">
        <f>IF(B349=0,"",C349-B349+1)</f>
        <v/>
      </c>
      <c r="E349" s="16">
        <f>IF(B349=0,"",C349)</f>
        <v/>
      </c>
      <c r="F349" s="16" t="n">
        <v>13</v>
      </c>
      <c r="G349" s="16">
        <f>G348+F349</f>
        <v/>
      </c>
      <c r="H349" s="16">
        <f>IF(F349=0,"",G349-F349+1)</f>
        <v/>
      </c>
      <c r="I349" s="16">
        <f>IF(F349=0,"",G349)</f>
        <v/>
      </c>
      <c r="J349" s="16" t="n">
        <v>87</v>
      </c>
      <c r="K349" s="16">
        <f>K348+J349</f>
        <v/>
      </c>
      <c r="L349" s="16">
        <f>IF(J349=0,"",K349-J349+1)</f>
        <v/>
      </c>
      <c r="M349" s="16">
        <f>IF(J349=0,"",K349)</f>
        <v/>
      </c>
    </row>
    <row r="350">
      <c r="A350" s="13" t="n">
        <v>340</v>
      </c>
      <c r="B350" s="14" t="n">
        <v>112</v>
      </c>
      <c r="C350" s="14">
        <f>C349+B350</f>
        <v/>
      </c>
      <c r="D350" s="14">
        <f>IF(B350=0,"",C350-B350+1)</f>
        <v/>
      </c>
      <c r="E350" s="14">
        <f>IF(B350=0,"",C350)</f>
        <v/>
      </c>
      <c r="F350" s="14" t="n">
        <v>15</v>
      </c>
      <c r="G350" s="14">
        <f>G349+F350</f>
        <v/>
      </c>
      <c r="H350" s="14">
        <f>IF(F350=0,"",G350-F350+1)</f>
        <v/>
      </c>
      <c r="I350" s="14">
        <f>IF(F350=0,"",G350)</f>
        <v/>
      </c>
      <c r="J350" s="14" t="n">
        <v>109</v>
      </c>
      <c r="K350" s="14">
        <f>K349+J350</f>
        <v/>
      </c>
      <c r="L350" s="14">
        <f>IF(J350=0,"",K350-J350+1)</f>
        <v/>
      </c>
      <c r="M350" s="14">
        <f>IF(J350=0,"",K350)</f>
        <v/>
      </c>
    </row>
    <row r="351">
      <c r="A351" s="15" t="n">
        <v>339</v>
      </c>
      <c r="B351" s="16" t="n">
        <v>101</v>
      </c>
      <c r="C351" s="16">
        <f>C350+B351</f>
        <v/>
      </c>
      <c r="D351" s="16">
        <f>IF(B351=0,"",C351-B351+1)</f>
        <v/>
      </c>
      <c r="E351" s="16">
        <f>IF(B351=0,"",C351)</f>
        <v/>
      </c>
      <c r="F351" s="16" t="n">
        <v>11</v>
      </c>
      <c r="G351" s="16">
        <f>G350+F351</f>
        <v/>
      </c>
      <c r="H351" s="16">
        <f>IF(F351=0,"",G351-F351+1)</f>
        <v/>
      </c>
      <c r="I351" s="16">
        <f>IF(F351=0,"",G351)</f>
        <v/>
      </c>
      <c r="J351" s="16" t="n">
        <v>88</v>
      </c>
      <c r="K351" s="16">
        <f>K350+J351</f>
        <v/>
      </c>
      <c r="L351" s="16">
        <f>IF(J351=0,"",K351-J351+1)</f>
        <v/>
      </c>
      <c r="M351" s="16">
        <f>IF(J351=0,"",K351)</f>
        <v/>
      </c>
    </row>
    <row r="352">
      <c r="A352" s="13" t="n">
        <v>338</v>
      </c>
      <c r="B352" s="14" t="n">
        <v>111</v>
      </c>
      <c r="C352" s="14">
        <f>C351+B352</f>
        <v/>
      </c>
      <c r="D352" s="14">
        <f>IF(B352=0,"",C352-B352+1)</f>
        <v/>
      </c>
      <c r="E352" s="14">
        <f>IF(B352=0,"",C352)</f>
        <v/>
      </c>
      <c r="F352" s="14" t="n">
        <v>16</v>
      </c>
      <c r="G352" s="14">
        <f>G351+F352</f>
        <v/>
      </c>
      <c r="H352" s="14">
        <f>IF(F352=0,"",G352-F352+1)</f>
        <v/>
      </c>
      <c r="I352" s="14">
        <f>IF(F352=0,"",G352)</f>
        <v/>
      </c>
      <c r="J352" s="14" t="n">
        <v>102</v>
      </c>
      <c r="K352" s="14">
        <f>K351+J352</f>
        <v/>
      </c>
      <c r="L352" s="14">
        <f>IF(J352=0,"",K352-J352+1)</f>
        <v/>
      </c>
      <c r="M352" s="14">
        <f>IF(J352=0,"",K352)</f>
        <v/>
      </c>
    </row>
    <row r="353">
      <c r="A353" s="15" t="n">
        <v>337</v>
      </c>
      <c r="B353" s="16" t="n">
        <v>92</v>
      </c>
      <c r="C353" s="16">
        <f>C352+B353</f>
        <v/>
      </c>
      <c r="D353" s="16">
        <f>IF(B353=0,"",C353-B353+1)</f>
        <v/>
      </c>
      <c r="E353" s="16">
        <f>IF(B353=0,"",C353)</f>
        <v/>
      </c>
      <c r="F353" s="16" t="n">
        <v>10</v>
      </c>
      <c r="G353" s="16">
        <f>G352+F353</f>
        <v/>
      </c>
      <c r="H353" s="16">
        <f>IF(F353=0,"",G353-F353+1)</f>
        <v/>
      </c>
      <c r="I353" s="16">
        <f>IF(F353=0,"",G353)</f>
        <v/>
      </c>
      <c r="J353" s="16" t="n">
        <v>89</v>
      </c>
      <c r="K353" s="16">
        <f>K352+J353</f>
        <v/>
      </c>
      <c r="L353" s="16">
        <f>IF(J353=0,"",K353-J353+1)</f>
        <v/>
      </c>
      <c r="M353" s="16">
        <f>IF(J353=0,"",K353)</f>
        <v/>
      </c>
    </row>
    <row r="354">
      <c r="A354" s="13" t="n">
        <v>336</v>
      </c>
      <c r="B354" s="14" t="n">
        <v>104</v>
      </c>
      <c r="C354" s="14">
        <f>C353+B354</f>
        <v/>
      </c>
      <c r="D354" s="14">
        <f>IF(B354=0,"",C354-B354+1)</f>
        <v/>
      </c>
      <c r="E354" s="14">
        <f>IF(B354=0,"",C354)</f>
        <v/>
      </c>
      <c r="F354" s="14" t="n">
        <v>12</v>
      </c>
      <c r="G354" s="14">
        <f>G353+F354</f>
        <v/>
      </c>
      <c r="H354" s="14">
        <f>IF(F354=0,"",G354-F354+1)</f>
        <v/>
      </c>
      <c r="I354" s="14">
        <f>IF(F354=0,"",G354)</f>
        <v/>
      </c>
      <c r="J354" s="14" t="n">
        <v>99</v>
      </c>
      <c r="K354" s="14">
        <f>K353+J354</f>
        <v/>
      </c>
      <c r="L354" s="14">
        <f>IF(J354=0,"",K354-J354+1)</f>
        <v/>
      </c>
      <c r="M354" s="14">
        <f>IF(J354=0,"",K354)</f>
        <v/>
      </c>
    </row>
    <row r="355">
      <c r="A355" s="15" t="n">
        <v>335</v>
      </c>
      <c r="B355" s="16" t="n">
        <v>109</v>
      </c>
      <c r="C355" s="16">
        <f>C354+B355</f>
        <v/>
      </c>
      <c r="D355" s="16">
        <f>IF(B355=0,"",C355-B355+1)</f>
        <v/>
      </c>
      <c r="E355" s="16">
        <f>IF(B355=0,"",C355)</f>
        <v/>
      </c>
      <c r="F355" s="16" t="n">
        <v>12</v>
      </c>
      <c r="G355" s="16">
        <f>G354+F355</f>
        <v/>
      </c>
      <c r="H355" s="16">
        <f>IF(F355=0,"",G355-F355+1)</f>
        <v/>
      </c>
      <c r="I355" s="16">
        <f>IF(F355=0,"",G355)</f>
        <v/>
      </c>
      <c r="J355" s="16" t="n">
        <v>109</v>
      </c>
      <c r="K355" s="16">
        <f>K354+J355</f>
        <v/>
      </c>
      <c r="L355" s="16">
        <f>IF(J355=0,"",K355-J355+1)</f>
        <v/>
      </c>
      <c r="M355" s="16">
        <f>IF(J355=0,"",K355)</f>
        <v/>
      </c>
    </row>
    <row r="356">
      <c r="A356" s="13" t="n">
        <v>334</v>
      </c>
      <c r="B356" s="14" t="n">
        <v>109</v>
      </c>
      <c r="C356" s="14">
        <f>C355+B356</f>
        <v/>
      </c>
      <c r="D356" s="14">
        <f>IF(B356=0,"",C356-B356+1)</f>
        <v/>
      </c>
      <c r="E356" s="14">
        <f>IF(B356=0,"",C356)</f>
        <v/>
      </c>
      <c r="F356" s="14" t="n">
        <v>13</v>
      </c>
      <c r="G356" s="14">
        <f>G355+F356</f>
        <v/>
      </c>
      <c r="H356" s="14">
        <f>IF(F356=0,"",G356-F356+1)</f>
        <v/>
      </c>
      <c r="I356" s="14">
        <f>IF(F356=0,"",G356)</f>
        <v/>
      </c>
      <c r="J356" s="14" t="n">
        <v>103</v>
      </c>
      <c r="K356" s="14">
        <f>K355+J356</f>
        <v/>
      </c>
      <c r="L356" s="14">
        <f>IF(J356=0,"",K356-J356+1)</f>
        <v/>
      </c>
      <c r="M356" s="14">
        <f>IF(J356=0,"",K356)</f>
        <v/>
      </c>
    </row>
    <row r="357">
      <c r="A357" s="15" t="n">
        <v>333</v>
      </c>
      <c r="B357" s="16" t="n">
        <v>97</v>
      </c>
      <c r="C357" s="16">
        <f>C356+B357</f>
        <v/>
      </c>
      <c r="D357" s="16">
        <f>IF(B357=0,"",C357-B357+1)</f>
        <v/>
      </c>
      <c r="E357" s="16">
        <f>IF(B357=0,"",C357)</f>
        <v/>
      </c>
      <c r="F357" s="16" t="n">
        <v>7</v>
      </c>
      <c r="G357" s="16">
        <f>G356+F357</f>
        <v/>
      </c>
      <c r="H357" s="16">
        <f>IF(F357=0,"",G357-F357+1)</f>
        <v/>
      </c>
      <c r="I357" s="16">
        <f>IF(F357=0,"",G357)</f>
        <v/>
      </c>
      <c r="J357" s="16" t="n">
        <v>79</v>
      </c>
      <c r="K357" s="16">
        <f>K356+J357</f>
        <v/>
      </c>
      <c r="L357" s="16">
        <f>IF(J357=0,"",K357-J357+1)</f>
        <v/>
      </c>
      <c r="M357" s="16">
        <f>IF(J357=0,"",K357)</f>
        <v/>
      </c>
    </row>
    <row r="358">
      <c r="A358" s="13" t="n">
        <v>332</v>
      </c>
      <c r="B358" s="14" t="n">
        <v>107</v>
      </c>
      <c r="C358" s="14">
        <f>C357+B358</f>
        <v/>
      </c>
      <c r="D358" s="14">
        <f>IF(B358=0,"",C358-B358+1)</f>
        <v/>
      </c>
      <c r="E358" s="14">
        <f>IF(B358=0,"",C358)</f>
        <v/>
      </c>
      <c r="F358" s="14" t="n">
        <v>9</v>
      </c>
      <c r="G358" s="14">
        <f>G357+F358</f>
        <v/>
      </c>
      <c r="H358" s="14">
        <f>IF(F358=0,"",G358-F358+1)</f>
        <v/>
      </c>
      <c r="I358" s="14">
        <f>IF(F358=0,"",G358)</f>
        <v/>
      </c>
      <c r="J358" s="14" t="n">
        <v>93</v>
      </c>
      <c r="K358" s="14">
        <f>K357+J358</f>
        <v/>
      </c>
      <c r="L358" s="14">
        <f>IF(J358=0,"",K358-J358+1)</f>
        <v/>
      </c>
      <c r="M358" s="14">
        <f>IF(J358=0,"",K358)</f>
        <v/>
      </c>
    </row>
    <row r="359">
      <c r="A359" s="15" t="n">
        <v>331</v>
      </c>
      <c r="B359" s="16" t="n">
        <v>87</v>
      </c>
      <c r="C359" s="16">
        <f>C358+B359</f>
        <v/>
      </c>
      <c r="D359" s="16">
        <f>IF(B359=0,"",C359-B359+1)</f>
        <v/>
      </c>
      <c r="E359" s="16">
        <f>IF(B359=0,"",C359)</f>
        <v/>
      </c>
      <c r="F359" s="16" t="n">
        <v>9</v>
      </c>
      <c r="G359" s="16">
        <f>G358+F359</f>
        <v/>
      </c>
      <c r="H359" s="16">
        <f>IF(F359=0,"",G359-F359+1)</f>
        <v/>
      </c>
      <c r="I359" s="16">
        <f>IF(F359=0,"",G359)</f>
        <v/>
      </c>
      <c r="J359" s="16" t="n">
        <v>89</v>
      </c>
      <c r="K359" s="16">
        <f>K358+J359</f>
        <v/>
      </c>
      <c r="L359" s="16">
        <f>IF(J359=0,"",K359-J359+1)</f>
        <v/>
      </c>
      <c r="M359" s="16">
        <f>IF(J359=0,"",K359)</f>
        <v/>
      </c>
    </row>
    <row r="360">
      <c r="A360" s="13" t="n">
        <v>330</v>
      </c>
      <c r="B360" s="14" t="n">
        <v>122</v>
      </c>
      <c r="C360" s="14">
        <f>C359+B360</f>
        <v/>
      </c>
      <c r="D360" s="14">
        <f>IF(B360=0,"",C360-B360+1)</f>
        <v/>
      </c>
      <c r="E360" s="14">
        <f>IF(B360=0,"",C360)</f>
        <v/>
      </c>
      <c r="F360" s="14" t="n">
        <v>11</v>
      </c>
      <c r="G360" s="14">
        <f>G359+F360</f>
        <v/>
      </c>
      <c r="H360" s="14">
        <f>IF(F360=0,"",G360-F360+1)</f>
        <v/>
      </c>
      <c r="I360" s="14">
        <f>IF(F360=0,"",G360)</f>
        <v/>
      </c>
      <c r="J360" s="14" t="n">
        <v>101</v>
      </c>
      <c r="K360" s="14">
        <f>K359+J360</f>
        <v/>
      </c>
      <c r="L360" s="14">
        <f>IF(J360=0,"",K360-J360+1)</f>
        <v/>
      </c>
      <c r="M360" s="14">
        <f>IF(J360=0,"",K360)</f>
        <v/>
      </c>
    </row>
    <row r="361">
      <c r="A361" s="15" t="n">
        <v>329</v>
      </c>
      <c r="B361" s="16" t="n">
        <v>104</v>
      </c>
      <c r="C361" s="16">
        <f>C360+B361</f>
        <v/>
      </c>
      <c r="D361" s="16">
        <f>IF(B361=0,"",C361-B361+1)</f>
        <v/>
      </c>
      <c r="E361" s="16">
        <f>IF(B361=0,"",C361)</f>
        <v/>
      </c>
      <c r="F361" s="16" t="n">
        <v>16</v>
      </c>
      <c r="G361" s="16">
        <f>G360+F361</f>
        <v/>
      </c>
      <c r="H361" s="16">
        <f>IF(F361=0,"",G361-F361+1)</f>
        <v/>
      </c>
      <c r="I361" s="16">
        <f>IF(F361=0,"",G361)</f>
        <v/>
      </c>
      <c r="J361" s="16" t="n">
        <v>98</v>
      </c>
      <c r="K361" s="16">
        <f>K360+J361</f>
        <v/>
      </c>
      <c r="L361" s="16">
        <f>IF(J361=0,"",K361-J361+1)</f>
        <v/>
      </c>
      <c r="M361" s="16">
        <f>IF(J361=0,"",K361)</f>
        <v/>
      </c>
    </row>
    <row r="362">
      <c r="A362" s="13" t="n">
        <v>328</v>
      </c>
      <c r="B362" s="14" t="n">
        <v>93</v>
      </c>
      <c r="C362" s="14">
        <f>C361+B362</f>
        <v/>
      </c>
      <c r="D362" s="14">
        <f>IF(B362=0,"",C362-B362+1)</f>
        <v/>
      </c>
      <c r="E362" s="14">
        <f>IF(B362=0,"",C362)</f>
        <v/>
      </c>
      <c r="F362" s="14" t="n">
        <v>12</v>
      </c>
      <c r="G362" s="14">
        <f>G361+F362</f>
        <v/>
      </c>
      <c r="H362" s="14">
        <f>IF(F362=0,"",G362-F362+1)</f>
        <v/>
      </c>
      <c r="I362" s="14">
        <f>IF(F362=0,"",G362)</f>
        <v/>
      </c>
      <c r="J362" s="14" t="n">
        <v>90</v>
      </c>
      <c r="K362" s="14">
        <f>K361+J362</f>
        <v/>
      </c>
      <c r="L362" s="14">
        <f>IF(J362=0,"",K362-J362+1)</f>
        <v/>
      </c>
      <c r="M362" s="14">
        <f>IF(J362=0,"",K362)</f>
        <v/>
      </c>
    </row>
    <row r="363">
      <c r="A363" s="15" t="n">
        <v>327</v>
      </c>
      <c r="B363" s="16" t="n">
        <v>100</v>
      </c>
      <c r="C363" s="16">
        <f>C362+B363</f>
        <v/>
      </c>
      <c r="D363" s="16">
        <f>IF(B363=0,"",C363-B363+1)</f>
        <v/>
      </c>
      <c r="E363" s="16">
        <f>IF(B363=0,"",C363)</f>
        <v/>
      </c>
      <c r="F363" s="16" t="n">
        <v>16</v>
      </c>
      <c r="G363" s="16">
        <f>G362+F363</f>
        <v/>
      </c>
      <c r="H363" s="16">
        <f>IF(F363=0,"",G363-F363+1)</f>
        <v/>
      </c>
      <c r="I363" s="16">
        <f>IF(F363=0,"",G363)</f>
        <v/>
      </c>
      <c r="J363" s="16" t="n">
        <v>92</v>
      </c>
      <c r="K363" s="16">
        <f>K362+J363</f>
        <v/>
      </c>
      <c r="L363" s="16">
        <f>IF(J363=0,"",K363-J363+1)</f>
        <v/>
      </c>
      <c r="M363" s="16">
        <f>IF(J363=0,"",K363)</f>
        <v/>
      </c>
    </row>
    <row r="364">
      <c r="A364" s="13" t="n">
        <v>326</v>
      </c>
      <c r="B364" s="14" t="n">
        <v>123</v>
      </c>
      <c r="C364" s="14">
        <f>C363+B364</f>
        <v/>
      </c>
      <c r="D364" s="14">
        <f>IF(B364=0,"",C364-B364+1)</f>
        <v/>
      </c>
      <c r="E364" s="14">
        <f>IF(B364=0,"",C364)</f>
        <v/>
      </c>
      <c r="F364" s="14" t="n">
        <v>16</v>
      </c>
      <c r="G364" s="14">
        <f>G363+F364</f>
        <v/>
      </c>
      <c r="H364" s="14">
        <f>IF(F364=0,"",G364-F364+1)</f>
        <v/>
      </c>
      <c r="I364" s="14">
        <f>IF(F364=0,"",G364)</f>
        <v/>
      </c>
      <c r="J364" s="14" t="n">
        <v>113</v>
      </c>
      <c r="K364" s="14">
        <f>K363+J364</f>
        <v/>
      </c>
      <c r="L364" s="14">
        <f>IF(J364=0,"",K364-J364+1)</f>
        <v/>
      </c>
      <c r="M364" s="14">
        <f>IF(J364=0,"",K364)</f>
        <v/>
      </c>
    </row>
    <row r="365">
      <c r="A365" s="15" t="n">
        <v>325</v>
      </c>
      <c r="B365" s="16" t="n">
        <v>97</v>
      </c>
      <c r="C365" s="16">
        <f>C364+B365</f>
        <v/>
      </c>
      <c r="D365" s="16">
        <f>IF(B365=0,"",C365-B365+1)</f>
        <v/>
      </c>
      <c r="E365" s="16">
        <f>IF(B365=0,"",C365)</f>
        <v/>
      </c>
      <c r="F365" s="16" t="n">
        <v>21</v>
      </c>
      <c r="G365" s="16">
        <f>G364+F365</f>
        <v/>
      </c>
      <c r="H365" s="16">
        <f>IF(F365=0,"",G365-F365+1)</f>
        <v/>
      </c>
      <c r="I365" s="16">
        <f>IF(F365=0,"",G365)</f>
        <v/>
      </c>
      <c r="J365" s="16" t="n">
        <v>75</v>
      </c>
      <c r="K365" s="16">
        <f>K364+J365</f>
        <v/>
      </c>
      <c r="L365" s="16">
        <f>IF(J365=0,"",K365-J365+1)</f>
        <v/>
      </c>
      <c r="M365" s="16">
        <f>IF(J365=0,"",K365)</f>
        <v/>
      </c>
    </row>
    <row r="366">
      <c r="A366" s="13" t="n">
        <v>324</v>
      </c>
      <c r="B366" s="14" t="n">
        <v>92</v>
      </c>
      <c r="C366" s="14">
        <f>C365+B366</f>
        <v/>
      </c>
      <c r="D366" s="14">
        <f>IF(B366=0,"",C366-B366+1)</f>
        <v/>
      </c>
      <c r="E366" s="14">
        <f>IF(B366=0,"",C366)</f>
        <v/>
      </c>
      <c r="F366" s="14" t="n">
        <v>13</v>
      </c>
      <c r="G366" s="14">
        <f>G365+F366</f>
        <v/>
      </c>
      <c r="H366" s="14">
        <f>IF(F366=0,"",G366-F366+1)</f>
        <v/>
      </c>
      <c r="I366" s="14">
        <f>IF(F366=0,"",G366)</f>
        <v/>
      </c>
      <c r="J366" s="14" t="n">
        <v>86</v>
      </c>
      <c r="K366" s="14">
        <f>K365+J366</f>
        <v/>
      </c>
      <c r="L366" s="14">
        <f>IF(J366=0,"",K366-J366+1)</f>
        <v/>
      </c>
      <c r="M366" s="14">
        <f>IF(J366=0,"",K366)</f>
        <v/>
      </c>
    </row>
    <row r="367">
      <c r="A367" s="15" t="n">
        <v>323</v>
      </c>
      <c r="B367" s="16" t="n">
        <v>78</v>
      </c>
      <c r="C367" s="16">
        <f>C366+B367</f>
        <v/>
      </c>
      <c r="D367" s="16">
        <f>IF(B367=0,"",C367-B367+1)</f>
        <v/>
      </c>
      <c r="E367" s="16">
        <f>IF(B367=0,"",C367)</f>
        <v/>
      </c>
      <c r="F367" s="16" t="n">
        <v>8</v>
      </c>
      <c r="G367" s="16">
        <f>G366+F367</f>
        <v/>
      </c>
      <c r="H367" s="16">
        <f>IF(F367=0,"",G367-F367+1)</f>
        <v/>
      </c>
      <c r="I367" s="16">
        <f>IF(F367=0,"",G367)</f>
        <v/>
      </c>
      <c r="J367" s="16" t="n">
        <v>80</v>
      </c>
      <c r="K367" s="16">
        <f>K366+J367</f>
        <v/>
      </c>
      <c r="L367" s="16">
        <f>IF(J367=0,"",K367-J367+1)</f>
        <v/>
      </c>
      <c r="M367" s="16">
        <f>IF(J367=0,"",K367)</f>
        <v/>
      </c>
    </row>
    <row r="368">
      <c r="A368" s="13" t="n">
        <v>322</v>
      </c>
      <c r="B368" s="14" t="n">
        <v>97</v>
      </c>
      <c r="C368" s="14">
        <f>C367+B368</f>
        <v/>
      </c>
      <c r="D368" s="14">
        <f>IF(B368=0,"",C368-B368+1)</f>
        <v/>
      </c>
      <c r="E368" s="14">
        <f>IF(B368=0,"",C368)</f>
        <v/>
      </c>
      <c r="F368" s="14" t="n">
        <v>16</v>
      </c>
      <c r="G368" s="14">
        <f>G367+F368</f>
        <v/>
      </c>
      <c r="H368" s="14">
        <f>IF(F368=0,"",G368-F368+1)</f>
        <v/>
      </c>
      <c r="I368" s="14">
        <f>IF(F368=0,"",G368)</f>
        <v/>
      </c>
      <c r="J368" s="14" t="n">
        <v>84</v>
      </c>
      <c r="K368" s="14">
        <f>K367+J368</f>
        <v/>
      </c>
      <c r="L368" s="14">
        <f>IF(J368=0,"",K368-J368+1)</f>
        <v/>
      </c>
      <c r="M368" s="14">
        <f>IF(J368=0,"",K368)</f>
        <v/>
      </c>
    </row>
    <row r="369">
      <c r="A369" s="15" t="n">
        <v>321</v>
      </c>
      <c r="B369" s="16" t="n">
        <v>105</v>
      </c>
      <c r="C369" s="16">
        <f>C368+B369</f>
        <v/>
      </c>
      <c r="D369" s="16">
        <f>IF(B369=0,"",C369-B369+1)</f>
        <v/>
      </c>
      <c r="E369" s="16">
        <f>IF(B369=0,"",C369)</f>
        <v/>
      </c>
      <c r="F369" s="16" t="n">
        <v>11</v>
      </c>
      <c r="G369" s="16">
        <f>G368+F369</f>
        <v/>
      </c>
      <c r="H369" s="16">
        <f>IF(F369=0,"",G369-F369+1)</f>
        <v/>
      </c>
      <c r="I369" s="16">
        <f>IF(F369=0,"",G369)</f>
        <v/>
      </c>
      <c r="J369" s="16" t="n">
        <v>92</v>
      </c>
      <c r="K369" s="16">
        <f>K368+J369</f>
        <v/>
      </c>
      <c r="L369" s="16">
        <f>IF(J369=0,"",K369-J369+1)</f>
        <v/>
      </c>
      <c r="M369" s="16">
        <f>IF(J369=0,"",K369)</f>
        <v/>
      </c>
    </row>
    <row r="370">
      <c r="A370" s="13" t="n">
        <v>320</v>
      </c>
      <c r="B370" s="14" t="n">
        <v>101</v>
      </c>
      <c r="C370" s="14">
        <f>C369+B370</f>
        <v/>
      </c>
      <c r="D370" s="14">
        <f>IF(B370=0,"",C370-B370+1)</f>
        <v/>
      </c>
      <c r="E370" s="14">
        <f>IF(B370=0,"",C370)</f>
        <v/>
      </c>
      <c r="F370" s="14" t="n">
        <v>12</v>
      </c>
      <c r="G370" s="14">
        <f>G369+F370</f>
        <v/>
      </c>
      <c r="H370" s="14">
        <f>IF(F370=0,"",G370-F370+1)</f>
        <v/>
      </c>
      <c r="I370" s="14">
        <f>IF(F370=0,"",G370)</f>
        <v/>
      </c>
      <c r="J370" s="14" t="n">
        <v>92</v>
      </c>
      <c r="K370" s="14">
        <f>K369+J370</f>
        <v/>
      </c>
      <c r="L370" s="14">
        <f>IF(J370=0,"",K370-J370+1)</f>
        <v/>
      </c>
      <c r="M370" s="14">
        <f>IF(J370=0,"",K370)</f>
        <v/>
      </c>
    </row>
    <row r="371">
      <c r="A371" s="15" t="n">
        <v>319</v>
      </c>
      <c r="B371" s="16" t="n">
        <v>98</v>
      </c>
      <c r="C371" s="16">
        <f>C370+B371</f>
        <v/>
      </c>
      <c r="D371" s="16">
        <f>IF(B371=0,"",C371-B371+1)</f>
        <v/>
      </c>
      <c r="E371" s="16">
        <f>IF(B371=0,"",C371)</f>
        <v/>
      </c>
      <c r="F371" s="16" t="n">
        <v>11</v>
      </c>
      <c r="G371" s="16">
        <f>G370+F371</f>
        <v/>
      </c>
      <c r="H371" s="16">
        <f>IF(F371=0,"",G371-F371+1)</f>
        <v/>
      </c>
      <c r="I371" s="16">
        <f>IF(F371=0,"",G371)</f>
        <v/>
      </c>
      <c r="J371" s="16" t="n">
        <v>89</v>
      </c>
      <c r="K371" s="16">
        <f>K370+J371</f>
        <v/>
      </c>
      <c r="L371" s="16">
        <f>IF(J371=0,"",K371-J371+1)</f>
        <v/>
      </c>
      <c r="M371" s="16">
        <f>IF(J371=0,"",K371)</f>
        <v/>
      </c>
    </row>
    <row r="372">
      <c r="A372" s="13" t="n">
        <v>318</v>
      </c>
      <c r="B372" s="14" t="n">
        <v>93</v>
      </c>
      <c r="C372" s="14">
        <f>C371+B372</f>
        <v/>
      </c>
      <c r="D372" s="14">
        <f>IF(B372=0,"",C372-B372+1)</f>
        <v/>
      </c>
      <c r="E372" s="14">
        <f>IF(B372=0,"",C372)</f>
        <v/>
      </c>
      <c r="F372" s="14" t="n">
        <v>13</v>
      </c>
      <c r="G372" s="14">
        <f>G371+F372</f>
        <v/>
      </c>
      <c r="H372" s="14">
        <f>IF(F372=0,"",G372-F372+1)</f>
        <v/>
      </c>
      <c r="I372" s="14">
        <f>IF(F372=0,"",G372)</f>
        <v/>
      </c>
      <c r="J372" s="14" t="n">
        <v>87</v>
      </c>
      <c r="K372" s="14">
        <f>K371+J372</f>
        <v/>
      </c>
      <c r="L372" s="14">
        <f>IF(J372=0,"",K372-J372+1)</f>
        <v/>
      </c>
      <c r="M372" s="14">
        <f>IF(J372=0,"",K372)</f>
        <v/>
      </c>
    </row>
    <row r="373">
      <c r="A373" s="15" t="n">
        <v>317</v>
      </c>
      <c r="B373" s="16" t="n">
        <v>90</v>
      </c>
      <c r="C373" s="16">
        <f>C372+B373</f>
        <v/>
      </c>
      <c r="D373" s="16">
        <f>IF(B373=0,"",C373-B373+1)</f>
        <v/>
      </c>
      <c r="E373" s="16">
        <f>IF(B373=0,"",C373)</f>
        <v/>
      </c>
      <c r="F373" s="16" t="n">
        <v>11</v>
      </c>
      <c r="G373" s="16">
        <f>G372+F373</f>
        <v/>
      </c>
      <c r="H373" s="16">
        <f>IF(F373=0,"",G373-F373+1)</f>
        <v/>
      </c>
      <c r="I373" s="16">
        <f>IF(F373=0,"",G373)</f>
        <v/>
      </c>
      <c r="J373" s="16" t="n">
        <v>77</v>
      </c>
      <c r="K373" s="16">
        <f>K372+J373</f>
        <v/>
      </c>
      <c r="L373" s="16">
        <f>IF(J373=0,"",K373-J373+1)</f>
        <v/>
      </c>
      <c r="M373" s="16">
        <f>IF(J373=0,"",K373)</f>
        <v/>
      </c>
    </row>
    <row r="374">
      <c r="A374" s="13" t="n">
        <v>316</v>
      </c>
      <c r="B374" s="14" t="n">
        <v>83</v>
      </c>
      <c r="C374" s="14">
        <f>C373+B374</f>
        <v/>
      </c>
      <c r="D374" s="14">
        <f>IF(B374=0,"",C374-B374+1)</f>
        <v/>
      </c>
      <c r="E374" s="14">
        <f>IF(B374=0,"",C374)</f>
        <v/>
      </c>
      <c r="F374" s="14" t="n">
        <v>11</v>
      </c>
      <c r="G374" s="14">
        <f>G373+F374</f>
        <v/>
      </c>
      <c r="H374" s="14">
        <f>IF(F374=0,"",G374-F374+1)</f>
        <v/>
      </c>
      <c r="I374" s="14">
        <f>IF(F374=0,"",G374)</f>
        <v/>
      </c>
      <c r="J374" s="14" t="n">
        <v>77</v>
      </c>
      <c r="K374" s="14">
        <f>K373+J374</f>
        <v/>
      </c>
      <c r="L374" s="14">
        <f>IF(J374=0,"",K374-J374+1)</f>
        <v/>
      </c>
      <c r="M374" s="14">
        <f>IF(J374=0,"",K374)</f>
        <v/>
      </c>
    </row>
    <row r="375">
      <c r="A375" s="15" t="n">
        <v>315</v>
      </c>
      <c r="B375" s="16" t="n">
        <v>104</v>
      </c>
      <c r="C375" s="16">
        <f>C374+B375</f>
        <v/>
      </c>
      <c r="D375" s="16">
        <f>IF(B375=0,"",C375-B375+1)</f>
        <v/>
      </c>
      <c r="E375" s="16">
        <f>IF(B375=0,"",C375)</f>
        <v/>
      </c>
      <c r="F375" s="16" t="n">
        <v>14</v>
      </c>
      <c r="G375" s="16">
        <f>G374+F375</f>
        <v/>
      </c>
      <c r="H375" s="16">
        <f>IF(F375=0,"",G375-F375+1)</f>
        <v/>
      </c>
      <c r="I375" s="16">
        <f>IF(F375=0,"",G375)</f>
        <v/>
      </c>
      <c r="J375" s="16" t="n">
        <v>104</v>
      </c>
      <c r="K375" s="16">
        <f>K374+J375</f>
        <v/>
      </c>
      <c r="L375" s="16">
        <f>IF(J375=0,"",K375-J375+1)</f>
        <v/>
      </c>
      <c r="M375" s="16">
        <f>IF(J375=0,"",K375)</f>
        <v/>
      </c>
    </row>
    <row r="376">
      <c r="A376" s="13" t="n">
        <v>314</v>
      </c>
      <c r="B376" s="14" t="n">
        <v>94</v>
      </c>
      <c r="C376" s="14">
        <f>C375+B376</f>
        <v/>
      </c>
      <c r="D376" s="14">
        <f>IF(B376=0,"",C376-B376+1)</f>
        <v/>
      </c>
      <c r="E376" s="14">
        <f>IF(B376=0,"",C376)</f>
        <v/>
      </c>
      <c r="F376" s="14" t="n">
        <v>8</v>
      </c>
      <c r="G376" s="14">
        <f>G375+F376</f>
        <v/>
      </c>
      <c r="H376" s="14">
        <f>IF(F376=0,"",G376-F376+1)</f>
        <v/>
      </c>
      <c r="I376" s="14">
        <f>IF(F376=0,"",G376)</f>
        <v/>
      </c>
      <c r="J376" s="14" t="n">
        <v>95</v>
      </c>
      <c r="K376" s="14">
        <f>K375+J376</f>
        <v/>
      </c>
      <c r="L376" s="14">
        <f>IF(J376=0,"",K376-J376+1)</f>
        <v/>
      </c>
      <c r="M376" s="14">
        <f>IF(J376=0,"",K376)</f>
        <v/>
      </c>
    </row>
    <row r="377">
      <c r="A377" s="15" t="n">
        <v>313</v>
      </c>
      <c r="B377" s="16" t="n">
        <v>90</v>
      </c>
      <c r="C377" s="16">
        <f>C376+B377</f>
        <v/>
      </c>
      <c r="D377" s="16">
        <f>IF(B377=0,"",C377-B377+1)</f>
        <v/>
      </c>
      <c r="E377" s="16">
        <f>IF(B377=0,"",C377)</f>
        <v/>
      </c>
      <c r="F377" s="16" t="n">
        <v>16</v>
      </c>
      <c r="G377" s="16">
        <f>G376+F377</f>
        <v/>
      </c>
      <c r="H377" s="16">
        <f>IF(F377=0,"",G377-F377+1)</f>
        <v/>
      </c>
      <c r="I377" s="16">
        <f>IF(F377=0,"",G377)</f>
        <v/>
      </c>
      <c r="J377" s="16" t="n">
        <v>86</v>
      </c>
      <c r="K377" s="16">
        <f>K376+J377</f>
        <v/>
      </c>
      <c r="L377" s="16">
        <f>IF(J377=0,"",K377-J377+1)</f>
        <v/>
      </c>
      <c r="M377" s="16">
        <f>IF(J377=0,"",K377)</f>
        <v/>
      </c>
    </row>
    <row r="378">
      <c r="A378" s="13" t="n">
        <v>312</v>
      </c>
      <c r="B378" s="14" t="n">
        <v>100</v>
      </c>
      <c r="C378" s="14">
        <f>C377+B378</f>
        <v/>
      </c>
      <c r="D378" s="14">
        <f>IF(B378=0,"",C378-B378+1)</f>
        <v/>
      </c>
      <c r="E378" s="14">
        <f>IF(B378=0,"",C378)</f>
        <v/>
      </c>
      <c r="F378" s="14" t="n">
        <v>13</v>
      </c>
      <c r="G378" s="14">
        <f>G377+F378</f>
        <v/>
      </c>
      <c r="H378" s="14">
        <f>IF(F378=0,"",G378-F378+1)</f>
        <v/>
      </c>
      <c r="I378" s="14">
        <f>IF(F378=0,"",G378)</f>
        <v/>
      </c>
      <c r="J378" s="14" t="n">
        <v>85</v>
      </c>
      <c r="K378" s="14">
        <f>K377+J378</f>
        <v/>
      </c>
      <c r="L378" s="14">
        <f>IF(J378=0,"",K378-J378+1)</f>
        <v/>
      </c>
      <c r="M378" s="14">
        <f>IF(J378=0,"",K378)</f>
        <v/>
      </c>
    </row>
    <row r="379">
      <c r="A379" s="15" t="n">
        <v>311</v>
      </c>
      <c r="B379" s="16" t="n">
        <v>91</v>
      </c>
      <c r="C379" s="16">
        <f>C378+B379</f>
        <v/>
      </c>
      <c r="D379" s="16">
        <f>IF(B379=0,"",C379-B379+1)</f>
        <v/>
      </c>
      <c r="E379" s="16">
        <f>IF(B379=0,"",C379)</f>
        <v/>
      </c>
      <c r="F379" s="16" t="n">
        <v>9</v>
      </c>
      <c r="G379" s="16">
        <f>G378+F379</f>
        <v/>
      </c>
      <c r="H379" s="16">
        <f>IF(F379=0,"",G379-F379+1)</f>
        <v/>
      </c>
      <c r="I379" s="16">
        <f>IF(F379=0,"",G379)</f>
        <v/>
      </c>
      <c r="J379" s="16" t="n">
        <v>104</v>
      </c>
      <c r="K379" s="16">
        <f>K378+J379</f>
        <v/>
      </c>
      <c r="L379" s="16">
        <f>IF(J379=0,"",K379-J379+1)</f>
        <v/>
      </c>
      <c r="M379" s="16">
        <f>IF(J379=0,"",K379)</f>
        <v/>
      </c>
    </row>
    <row r="380">
      <c r="A380" s="13" t="n">
        <v>310</v>
      </c>
      <c r="B380" s="14" t="n">
        <v>107</v>
      </c>
      <c r="C380" s="14">
        <f>C379+B380</f>
        <v/>
      </c>
      <c r="D380" s="14">
        <f>IF(B380=0,"",C380-B380+1)</f>
        <v/>
      </c>
      <c r="E380" s="14">
        <f>IF(B380=0,"",C380)</f>
        <v/>
      </c>
      <c r="F380" s="14" t="n">
        <v>10</v>
      </c>
      <c r="G380" s="14">
        <f>G379+F380</f>
        <v/>
      </c>
      <c r="H380" s="14">
        <f>IF(F380=0,"",G380-F380+1)</f>
        <v/>
      </c>
      <c r="I380" s="14">
        <f>IF(F380=0,"",G380)</f>
        <v/>
      </c>
      <c r="J380" s="14" t="n">
        <v>99</v>
      </c>
      <c r="K380" s="14">
        <f>K379+J380</f>
        <v/>
      </c>
      <c r="L380" s="14">
        <f>IF(J380=0,"",K380-J380+1)</f>
        <v/>
      </c>
      <c r="M380" s="14">
        <f>IF(J380=0,"",K380)</f>
        <v/>
      </c>
    </row>
    <row r="381">
      <c r="A381" s="15" t="n">
        <v>309</v>
      </c>
      <c r="B381" s="16" t="n">
        <v>87</v>
      </c>
      <c r="C381" s="16">
        <f>C380+B381</f>
        <v/>
      </c>
      <c r="D381" s="16">
        <f>IF(B381=0,"",C381-B381+1)</f>
        <v/>
      </c>
      <c r="E381" s="16">
        <f>IF(B381=0,"",C381)</f>
        <v/>
      </c>
      <c r="F381" s="16" t="n">
        <v>16</v>
      </c>
      <c r="G381" s="16">
        <f>G380+F381</f>
        <v/>
      </c>
      <c r="H381" s="16">
        <f>IF(F381=0,"",G381-F381+1)</f>
        <v/>
      </c>
      <c r="I381" s="16">
        <f>IF(F381=0,"",G381)</f>
        <v/>
      </c>
      <c r="J381" s="16" t="n">
        <v>79</v>
      </c>
      <c r="K381" s="16">
        <f>K380+J381</f>
        <v/>
      </c>
      <c r="L381" s="16">
        <f>IF(J381=0,"",K381-J381+1)</f>
        <v/>
      </c>
      <c r="M381" s="16">
        <f>IF(J381=0,"",K381)</f>
        <v/>
      </c>
    </row>
    <row r="382">
      <c r="A382" s="13" t="n">
        <v>308</v>
      </c>
      <c r="B382" s="14" t="n">
        <v>85</v>
      </c>
      <c r="C382" s="14">
        <f>C381+B382</f>
        <v/>
      </c>
      <c r="D382" s="14">
        <f>IF(B382=0,"",C382-B382+1)</f>
        <v/>
      </c>
      <c r="E382" s="14">
        <f>IF(B382=0,"",C382)</f>
        <v/>
      </c>
      <c r="F382" s="14" t="n">
        <v>10</v>
      </c>
      <c r="G382" s="14">
        <f>G381+F382</f>
        <v/>
      </c>
      <c r="H382" s="14">
        <f>IF(F382=0,"",G382-F382+1)</f>
        <v/>
      </c>
      <c r="I382" s="14">
        <f>IF(F382=0,"",G382)</f>
        <v/>
      </c>
      <c r="J382" s="14" t="n">
        <v>84</v>
      </c>
      <c r="K382" s="14">
        <f>K381+J382</f>
        <v/>
      </c>
      <c r="L382" s="14">
        <f>IF(J382=0,"",K382-J382+1)</f>
        <v/>
      </c>
      <c r="M382" s="14">
        <f>IF(J382=0,"",K382)</f>
        <v/>
      </c>
    </row>
    <row r="383">
      <c r="A383" s="15" t="n">
        <v>307</v>
      </c>
      <c r="B383" s="16" t="n">
        <v>82</v>
      </c>
      <c r="C383" s="16">
        <f>C382+B383</f>
        <v/>
      </c>
      <c r="D383" s="16">
        <f>IF(B383=0,"",C383-B383+1)</f>
        <v/>
      </c>
      <c r="E383" s="16">
        <f>IF(B383=0,"",C383)</f>
        <v/>
      </c>
      <c r="F383" s="16" t="n">
        <v>9</v>
      </c>
      <c r="G383" s="16">
        <f>G382+F383</f>
        <v/>
      </c>
      <c r="H383" s="16">
        <f>IF(F383=0,"",G383-F383+1)</f>
        <v/>
      </c>
      <c r="I383" s="16">
        <f>IF(F383=0,"",G383)</f>
        <v/>
      </c>
      <c r="J383" s="16" t="n">
        <v>78</v>
      </c>
      <c r="K383" s="16">
        <f>K382+J383</f>
        <v/>
      </c>
      <c r="L383" s="16">
        <f>IF(J383=0,"",K383-J383+1)</f>
        <v/>
      </c>
      <c r="M383" s="16">
        <f>IF(J383=0,"",K383)</f>
        <v/>
      </c>
    </row>
    <row r="384">
      <c r="A384" s="13" t="n">
        <v>306</v>
      </c>
      <c r="B384" s="14" t="n">
        <v>98</v>
      </c>
      <c r="C384" s="14">
        <f>C383+B384</f>
        <v/>
      </c>
      <c r="D384" s="14">
        <f>IF(B384=0,"",C384-B384+1)</f>
        <v/>
      </c>
      <c r="E384" s="14">
        <f>IF(B384=0,"",C384)</f>
        <v/>
      </c>
      <c r="F384" s="14" t="n">
        <v>10</v>
      </c>
      <c r="G384" s="14">
        <f>G383+F384</f>
        <v/>
      </c>
      <c r="H384" s="14">
        <f>IF(F384=0,"",G384-F384+1)</f>
        <v/>
      </c>
      <c r="I384" s="14">
        <f>IF(F384=0,"",G384)</f>
        <v/>
      </c>
      <c r="J384" s="14" t="n">
        <v>101</v>
      </c>
      <c r="K384" s="14">
        <f>K383+J384</f>
        <v/>
      </c>
      <c r="L384" s="14">
        <f>IF(J384=0,"",K384-J384+1)</f>
        <v/>
      </c>
      <c r="M384" s="14">
        <f>IF(J384=0,"",K384)</f>
        <v/>
      </c>
    </row>
    <row r="385">
      <c r="A385" s="15" t="n">
        <v>305</v>
      </c>
      <c r="B385" s="16" t="n">
        <v>101</v>
      </c>
      <c r="C385" s="16">
        <f>C384+B385</f>
        <v/>
      </c>
      <c r="D385" s="16">
        <f>IF(B385=0,"",C385-B385+1)</f>
        <v/>
      </c>
      <c r="E385" s="16">
        <f>IF(B385=0,"",C385)</f>
        <v/>
      </c>
      <c r="F385" s="16" t="n">
        <v>9</v>
      </c>
      <c r="G385" s="16">
        <f>G384+F385</f>
        <v/>
      </c>
      <c r="H385" s="16">
        <f>IF(F385=0,"",G385-F385+1)</f>
        <v/>
      </c>
      <c r="I385" s="16">
        <f>IF(F385=0,"",G385)</f>
        <v/>
      </c>
      <c r="J385" s="16" t="n">
        <v>96</v>
      </c>
      <c r="K385" s="16">
        <f>K384+J385</f>
        <v/>
      </c>
      <c r="L385" s="16">
        <f>IF(J385=0,"",K385-J385+1)</f>
        <v/>
      </c>
      <c r="M385" s="16">
        <f>IF(J385=0,"",K385)</f>
        <v/>
      </c>
    </row>
    <row r="386">
      <c r="A386" s="13" t="n">
        <v>304</v>
      </c>
      <c r="B386" s="14" t="n">
        <v>98</v>
      </c>
      <c r="C386" s="14">
        <f>C385+B386</f>
        <v/>
      </c>
      <c r="D386" s="14">
        <f>IF(B386=0,"",C386-B386+1)</f>
        <v/>
      </c>
      <c r="E386" s="14">
        <f>IF(B386=0,"",C386)</f>
        <v/>
      </c>
      <c r="F386" s="14" t="n">
        <v>13</v>
      </c>
      <c r="G386" s="14">
        <f>G385+F386</f>
        <v/>
      </c>
      <c r="H386" s="14">
        <f>IF(F386=0,"",G386-F386+1)</f>
        <v/>
      </c>
      <c r="I386" s="14">
        <f>IF(F386=0,"",G386)</f>
        <v/>
      </c>
      <c r="J386" s="14" t="n">
        <v>98</v>
      </c>
      <c r="K386" s="14">
        <f>K385+J386</f>
        <v/>
      </c>
      <c r="L386" s="14">
        <f>IF(J386=0,"",K386-J386+1)</f>
        <v/>
      </c>
      <c r="M386" s="14">
        <f>IF(J386=0,"",K386)</f>
        <v/>
      </c>
    </row>
    <row r="387">
      <c r="A387" s="15" t="n">
        <v>303</v>
      </c>
      <c r="B387" s="16" t="n">
        <v>85</v>
      </c>
      <c r="C387" s="16">
        <f>C386+B387</f>
        <v/>
      </c>
      <c r="D387" s="16">
        <f>IF(B387=0,"",C387-B387+1)</f>
        <v/>
      </c>
      <c r="E387" s="16">
        <f>IF(B387=0,"",C387)</f>
        <v/>
      </c>
      <c r="F387" s="16" t="n">
        <v>5</v>
      </c>
      <c r="G387" s="16">
        <f>G386+F387</f>
        <v/>
      </c>
      <c r="H387" s="16">
        <f>IF(F387=0,"",G387-F387+1)</f>
        <v/>
      </c>
      <c r="I387" s="16">
        <f>IF(F387=0,"",G387)</f>
        <v/>
      </c>
      <c r="J387" s="16" t="n">
        <v>89</v>
      </c>
      <c r="K387" s="16">
        <f>K386+J387</f>
        <v/>
      </c>
      <c r="L387" s="16">
        <f>IF(J387=0,"",K387-J387+1)</f>
        <v/>
      </c>
      <c r="M387" s="16">
        <f>IF(J387=0,"",K387)</f>
        <v/>
      </c>
    </row>
    <row r="388">
      <c r="A388" s="13" t="n">
        <v>302</v>
      </c>
      <c r="B388" s="14" t="n">
        <v>86</v>
      </c>
      <c r="C388" s="14">
        <f>C387+B388</f>
        <v/>
      </c>
      <c r="D388" s="14">
        <f>IF(B388=0,"",C388-B388+1)</f>
        <v/>
      </c>
      <c r="E388" s="14">
        <f>IF(B388=0,"",C388)</f>
        <v/>
      </c>
      <c r="F388" s="14" t="n">
        <v>8</v>
      </c>
      <c r="G388" s="14">
        <f>G387+F388</f>
        <v/>
      </c>
      <c r="H388" s="14">
        <f>IF(F388=0,"",G388-F388+1)</f>
        <v/>
      </c>
      <c r="I388" s="14">
        <f>IF(F388=0,"",G388)</f>
        <v/>
      </c>
      <c r="J388" s="14" t="n">
        <v>86</v>
      </c>
      <c r="K388" s="14">
        <f>K387+J388</f>
        <v/>
      </c>
      <c r="L388" s="14">
        <f>IF(J388=0,"",K388-J388+1)</f>
        <v/>
      </c>
      <c r="M388" s="14">
        <f>IF(J388=0,"",K388)</f>
        <v/>
      </c>
    </row>
    <row r="389">
      <c r="A389" s="15" t="n">
        <v>301</v>
      </c>
      <c r="B389" s="16" t="n">
        <v>96</v>
      </c>
      <c r="C389" s="16">
        <f>C388+B389</f>
        <v/>
      </c>
      <c r="D389" s="16">
        <f>IF(B389=0,"",C389-B389+1)</f>
        <v/>
      </c>
      <c r="E389" s="16">
        <f>IF(B389=0,"",C389)</f>
        <v/>
      </c>
      <c r="F389" s="16" t="n">
        <v>14</v>
      </c>
      <c r="G389" s="16">
        <f>G388+F389</f>
        <v/>
      </c>
      <c r="H389" s="16">
        <f>IF(F389=0,"",G389-F389+1)</f>
        <v/>
      </c>
      <c r="I389" s="16">
        <f>IF(F389=0,"",G389)</f>
        <v/>
      </c>
      <c r="J389" s="16" t="n">
        <v>86</v>
      </c>
      <c r="K389" s="16">
        <f>K388+J389</f>
        <v/>
      </c>
      <c r="L389" s="16">
        <f>IF(J389=0,"",K389-J389+1)</f>
        <v/>
      </c>
      <c r="M389" s="16">
        <f>IF(J389=0,"",K389)</f>
        <v/>
      </c>
    </row>
    <row r="390">
      <c r="A390" s="13" t="n">
        <v>300</v>
      </c>
      <c r="B390" s="14" t="n">
        <v>105</v>
      </c>
      <c r="C390" s="14">
        <f>C389+B390</f>
        <v/>
      </c>
      <c r="D390" s="14">
        <f>IF(B390=0,"",C390-B390+1)</f>
        <v/>
      </c>
      <c r="E390" s="14">
        <f>IF(B390=0,"",C390)</f>
        <v/>
      </c>
      <c r="F390" s="14" t="n">
        <v>10</v>
      </c>
      <c r="G390" s="14">
        <f>G389+F390</f>
        <v/>
      </c>
      <c r="H390" s="14">
        <f>IF(F390=0,"",G390-F390+1)</f>
        <v/>
      </c>
      <c r="I390" s="14">
        <f>IF(F390=0,"",G390)</f>
        <v/>
      </c>
      <c r="J390" s="14" t="n">
        <v>96</v>
      </c>
      <c r="K390" s="14">
        <f>K389+J390</f>
        <v/>
      </c>
      <c r="L390" s="14">
        <f>IF(J390=0,"",K390-J390+1)</f>
        <v/>
      </c>
      <c r="M390" s="14">
        <f>IF(J390=0,"",K390)</f>
        <v/>
      </c>
    </row>
    <row r="391">
      <c r="A391" s="15" t="n">
        <v>299</v>
      </c>
      <c r="B391" s="16" t="n">
        <v>94</v>
      </c>
      <c r="C391" s="16">
        <f>C390+B391</f>
        <v/>
      </c>
      <c r="D391" s="16">
        <f>IF(B391=0,"",C391-B391+1)</f>
        <v/>
      </c>
      <c r="E391" s="16">
        <f>IF(B391=0,"",C391)</f>
        <v/>
      </c>
      <c r="F391" s="16" t="n">
        <v>13</v>
      </c>
      <c r="G391" s="16">
        <f>G390+F391</f>
        <v/>
      </c>
      <c r="H391" s="16">
        <f>IF(F391=0,"",G391-F391+1)</f>
        <v/>
      </c>
      <c r="I391" s="16">
        <f>IF(F391=0,"",G391)</f>
        <v/>
      </c>
      <c r="J391" s="16" t="n">
        <v>98</v>
      </c>
      <c r="K391" s="16">
        <f>K390+J391</f>
        <v/>
      </c>
      <c r="L391" s="16">
        <f>IF(J391=0,"",K391-J391+1)</f>
        <v/>
      </c>
      <c r="M391" s="16">
        <f>IF(J391=0,"",K391)</f>
        <v/>
      </c>
    </row>
    <row r="392">
      <c r="A392" s="13" t="n">
        <v>298</v>
      </c>
      <c r="B392" s="14" t="n">
        <v>79</v>
      </c>
      <c r="C392" s="14">
        <f>C391+B392</f>
        <v/>
      </c>
      <c r="D392" s="14">
        <f>IF(B392=0,"",C392-B392+1)</f>
        <v/>
      </c>
      <c r="E392" s="14">
        <f>IF(B392=0,"",C392)</f>
        <v/>
      </c>
      <c r="F392" s="14" t="n">
        <v>7</v>
      </c>
      <c r="G392" s="14">
        <f>G391+F392</f>
        <v/>
      </c>
      <c r="H392" s="14">
        <f>IF(F392=0,"",G392-F392+1)</f>
        <v/>
      </c>
      <c r="I392" s="14">
        <f>IF(F392=0,"",G392)</f>
        <v/>
      </c>
      <c r="J392" s="14" t="n">
        <v>77</v>
      </c>
      <c r="K392" s="14">
        <f>K391+J392</f>
        <v/>
      </c>
      <c r="L392" s="14">
        <f>IF(J392=0,"",K392-J392+1)</f>
        <v/>
      </c>
      <c r="M392" s="14">
        <f>IF(J392=0,"",K392)</f>
        <v/>
      </c>
    </row>
    <row r="393">
      <c r="A393" s="15" t="n">
        <v>297</v>
      </c>
      <c r="B393" s="16" t="n">
        <v>85</v>
      </c>
      <c r="C393" s="16">
        <f>C392+B393</f>
        <v/>
      </c>
      <c r="D393" s="16">
        <f>IF(B393=0,"",C393-B393+1)</f>
        <v/>
      </c>
      <c r="E393" s="16">
        <f>IF(B393=0,"",C393)</f>
        <v/>
      </c>
      <c r="F393" s="16" t="n">
        <v>9</v>
      </c>
      <c r="G393" s="16">
        <f>G392+F393</f>
        <v/>
      </c>
      <c r="H393" s="16">
        <f>IF(F393=0,"",G393-F393+1)</f>
        <v/>
      </c>
      <c r="I393" s="16">
        <f>IF(F393=0,"",G393)</f>
        <v/>
      </c>
      <c r="J393" s="16" t="n">
        <v>89</v>
      </c>
      <c r="K393" s="16">
        <f>K392+J393</f>
        <v/>
      </c>
      <c r="L393" s="16">
        <f>IF(J393=0,"",K393-J393+1)</f>
        <v/>
      </c>
      <c r="M393" s="16">
        <f>IF(J393=0,"",K393)</f>
        <v/>
      </c>
    </row>
    <row r="394">
      <c r="A394" s="13" t="n">
        <v>296</v>
      </c>
      <c r="B394" s="14" t="n">
        <v>78</v>
      </c>
      <c r="C394" s="14">
        <f>C393+B394</f>
        <v/>
      </c>
      <c r="D394" s="14">
        <f>IF(B394=0,"",C394-B394+1)</f>
        <v/>
      </c>
      <c r="E394" s="14">
        <f>IF(B394=0,"",C394)</f>
        <v/>
      </c>
      <c r="F394" s="14" t="n">
        <v>9</v>
      </c>
      <c r="G394" s="14">
        <f>G393+F394</f>
        <v/>
      </c>
      <c r="H394" s="14">
        <f>IF(F394=0,"",G394-F394+1)</f>
        <v/>
      </c>
      <c r="I394" s="14">
        <f>IF(F394=0,"",G394)</f>
        <v/>
      </c>
      <c r="J394" s="14" t="n">
        <v>78</v>
      </c>
      <c r="K394" s="14">
        <f>K393+J394</f>
        <v/>
      </c>
      <c r="L394" s="14">
        <f>IF(J394=0,"",K394-J394+1)</f>
        <v/>
      </c>
      <c r="M394" s="14">
        <f>IF(J394=0,"",K394)</f>
        <v/>
      </c>
    </row>
    <row r="395">
      <c r="A395" s="15" t="n">
        <v>295</v>
      </c>
      <c r="B395" s="16" t="n">
        <v>79</v>
      </c>
      <c r="C395" s="16">
        <f>C394+B395</f>
        <v/>
      </c>
      <c r="D395" s="16">
        <f>IF(B395=0,"",C395-B395+1)</f>
        <v/>
      </c>
      <c r="E395" s="16">
        <f>IF(B395=0,"",C395)</f>
        <v/>
      </c>
      <c r="F395" s="16" t="n">
        <v>18</v>
      </c>
      <c r="G395" s="16">
        <f>G394+F395</f>
        <v/>
      </c>
      <c r="H395" s="16">
        <f>IF(F395=0,"",G395-F395+1)</f>
        <v/>
      </c>
      <c r="I395" s="16">
        <f>IF(F395=0,"",G395)</f>
        <v/>
      </c>
      <c r="J395" s="16" t="n">
        <v>78</v>
      </c>
      <c r="K395" s="16">
        <f>K394+J395</f>
        <v/>
      </c>
      <c r="L395" s="16">
        <f>IF(J395=0,"",K395-J395+1)</f>
        <v/>
      </c>
      <c r="M395" s="16">
        <f>IF(J395=0,"",K395)</f>
        <v/>
      </c>
    </row>
    <row r="396">
      <c r="A396" s="13" t="n">
        <v>294</v>
      </c>
      <c r="B396" s="14" t="n">
        <v>79</v>
      </c>
      <c r="C396" s="14">
        <f>C395+B396</f>
        <v/>
      </c>
      <c r="D396" s="14">
        <f>IF(B396=0,"",C396-B396+1)</f>
        <v/>
      </c>
      <c r="E396" s="14">
        <f>IF(B396=0,"",C396)</f>
        <v/>
      </c>
      <c r="F396" s="14" t="n">
        <v>11</v>
      </c>
      <c r="G396" s="14">
        <f>G395+F396</f>
        <v/>
      </c>
      <c r="H396" s="14">
        <f>IF(F396=0,"",G396-F396+1)</f>
        <v/>
      </c>
      <c r="I396" s="14">
        <f>IF(F396=0,"",G396)</f>
        <v/>
      </c>
      <c r="J396" s="14" t="n">
        <v>81</v>
      </c>
      <c r="K396" s="14">
        <f>K395+J396</f>
        <v/>
      </c>
      <c r="L396" s="14">
        <f>IF(J396=0,"",K396-J396+1)</f>
        <v/>
      </c>
      <c r="M396" s="14">
        <f>IF(J396=0,"",K396)</f>
        <v/>
      </c>
    </row>
    <row r="397">
      <c r="A397" s="15" t="n">
        <v>293</v>
      </c>
      <c r="B397" s="16" t="n">
        <v>78</v>
      </c>
      <c r="C397" s="16">
        <f>C396+B397</f>
        <v/>
      </c>
      <c r="D397" s="16">
        <f>IF(B397=0,"",C397-B397+1)</f>
        <v/>
      </c>
      <c r="E397" s="16">
        <f>IF(B397=0,"",C397)</f>
        <v/>
      </c>
      <c r="F397" s="16" t="n">
        <v>7</v>
      </c>
      <c r="G397" s="16">
        <f>G396+F397</f>
        <v/>
      </c>
      <c r="H397" s="16">
        <f>IF(F397=0,"",G397-F397+1)</f>
        <v/>
      </c>
      <c r="I397" s="16">
        <f>IF(F397=0,"",G397)</f>
        <v/>
      </c>
      <c r="J397" s="16" t="n">
        <v>76</v>
      </c>
      <c r="K397" s="16">
        <f>K396+J397</f>
        <v/>
      </c>
      <c r="L397" s="16">
        <f>IF(J397=0,"",K397-J397+1)</f>
        <v/>
      </c>
      <c r="M397" s="16">
        <f>IF(J397=0,"",K397)</f>
        <v/>
      </c>
    </row>
    <row r="398">
      <c r="A398" s="13" t="n">
        <v>292</v>
      </c>
      <c r="B398" s="14" t="n">
        <v>77</v>
      </c>
      <c r="C398" s="14">
        <f>C397+B398</f>
        <v/>
      </c>
      <c r="D398" s="14">
        <f>IF(B398=0,"",C398-B398+1)</f>
        <v/>
      </c>
      <c r="E398" s="14">
        <f>IF(B398=0,"",C398)</f>
        <v/>
      </c>
      <c r="F398" s="14" t="n">
        <v>8</v>
      </c>
      <c r="G398" s="14">
        <f>G397+F398</f>
        <v/>
      </c>
      <c r="H398" s="14">
        <f>IF(F398=0,"",G398-F398+1)</f>
        <v/>
      </c>
      <c r="I398" s="14">
        <f>IF(F398=0,"",G398)</f>
        <v/>
      </c>
      <c r="J398" s="14" t="n">
        <v>86</v>
      </c>
      <c r="K398" s="14">
        <f>K397+J398</f>
        <v/>
      </c>
      <c r="L398" s="14">
        <f>IF(J398=0,"",K398-J398+1)</f>
        <v/>
      </c>
      <c r="M398" s="14">
        <f>IF(J398=0,"",K398)</f>
        <v/>
      </c>
    </row>
    <row r="399">
      <c r="A399" s="15" t="n">
        <v>291</v>
      </c>
      <c r="B399" s="16" t="n">
        <v>65</v>
      </c>
      <c r="C399" s="16">
        <f>C398+B399</f>
        <v/>
      </c>
      <c r="D399" s="16">
        <f>IF(B399=0,"",C399-B399+1)</f>
        <v/>
      </c>
      <c r="E399" s="16">
        <f>IF(B399=0,"",C399)</f>
        <v/>
      </c>
      <c r="F399" s="16" t="n">
        <v>9</v>
      </c>
      <c r="G399" s="16">
        <f>G398+F399</f>
        <v/>
      </c>
      <c r="H399" s="16">
        <f>IF(F399=0,"",G399-F399+1)</f>
        <v/>
      </c>
      <c r="I399" s="16">
        <f>IF(F399=0,"",G399)</f>
        <v/>
      </c>
      <c r="J399" s="16" t="n">
        <v>70</v>
      </c>
      <c r="K399" s="16">
        <f>K398+J399</f>
        <v/>
      </c>
      <c r="L399" s="16">
        <f>IF(J399=0,"",K399-J399+1)</f>
        <v/>
      </c>
      <c r="M399" s="16">
        <f>IF(J399=0,"",K399)</f>
        <v/>
      </c>
    </row>
    <row r="400">
      <c r="A400" s="13" t="n">
        <v>290</v>
      </c>
      <c r="B400" s="14" t="n">
        <v>105</v>
      </c>
      <c r="C400" s="14">
        <f>C399+B400</f>
        <v/>
      </c>
      <c r="D400" s="14">
        <f>IF(B400=0,"",C400-B400+1)</f>
        <v/>
      </c>
      <c r="E400" s="14">
        <f>IF(B400=0,"",C400)</f>
        <v/>
      </c>
      <c r="F400" s="14" t="n">
        <v>12</v>
      </c>
      <c r="G400" s="14">
        <f>G399+F400</f>
        <v/>
      </c>
      <c r="H400" s="14">
        <f>IF(F400=0,"",G400-F400+1)</f>
        <v/>
      </c>
      <c r="I400" s="14">
        <f>IF(F400=0,"",G400)</f>
        <v/>
      </c>
      <c r="J400" s="14" t="n">
        <v>98</v>
      </c>
      <c r="K400" s="14">
        <f>K399+J400</f>
        <v/>
      </c>
      <c r="L400" s="14">
        <f>IF(J400=0,"",K400-J400+1)</f>
        <v/>
      </c>
      <c r="M400" s="14">
        <f>IF(J400=0,"",K400)</f>
        <v/>
      </c>
    </row>
    <row r="401">
      <c r="A401" s="15" t="n">
        <v>289</v>
      </c>
      <c r="B401" s="16" t="n">
        <v>81</v>
      </c>
      <c r="C401" s="16">
        <f>C400+B401</f>
        <v/>
      </c>
      <c r="D401" s="16">
        <f>IF(B401=0,"",C401-B401+1)</f>
        <v/>
      </c>
      <c r="E401" s="16">
        <f>IF(B401=0,"",C401)</f>
        <v/>
      </c>
      <c r="F401" s="16" t="n">
        <v>7</v>
      </c>
      <c r="G401" s="16">
        <f>G400+F401</f>
        <v/>
      </c>
      <c r="H401" s="16">
        <f>IF(F401=0,"",G401-F401+1)</f>
        <v/>
      </c>
      <c r="I401" s="16">
        <f>IF(F401=0,"",G401)</f>
        <v/>
      </c>
      <c r="J401" s="16" t="n">
        <v>84</v>
      </c>
      <c r="K401" s="16">
        <f>K400+J401</f>
        <v/>
      </c>
      <c r="L401" s="16">
        <f>IF(J401=0,"",K401-J401+1)</f>
        <v/>
      </c>
      <c r="M401" s="16">
        <f>IF(J401=0,"",K401)</f>
        <v/>
      </c>
    </row>
    <row r="402">
      <c r="A402" s="13" t="n">
        <v>288</v>
      </c>
      <c r="B402" s="14" t="n">
        <v>79</v>
      </c>
      <c r="C402" s="14">
        <f>C401+B402</f>
        <v/>
      </c>
      <c r="D402" s="14">
        <f>IF(B402=0,"",C402-B402+1)</f>
        <v/>
      </c>
      <c r="E402" s="14">
        <f>IF(B402=0,"",C402)</f>
        <v/>
      </c>
      <c r="F402" s="14" t="n">
        <v>6</v>
      </c>
      <c r="G402" s="14">
        <f>G401+F402</f>
        <v/>
      </c>
      <c r="H402" s="14">
        <f>IF(F402=0,"",G402-F402+1)</f>
        <v/>
      </c>
      <c r="I402" s="14">
        <f>IF(F402=0,"",G402)</f>
        <v/>
      </c>
      <c r="J402" s="14" t="n">
        <v>89</v>
      </c>
      <c r="K402" s="14">
        <f>K401+J402</f>
        <v/>
      </c>
      <c r="L402" s="14">
        <f>IF(J402=0,"",K402-J402+1)</f>
        <v/>
      </c>
      <c r="M402" s="14">
        <f>IF(J402=0,"",K402)</f>
        <v/>
      </c>
    </row>
    <row r="403">
      <c r="A403" s="15" t="n">
        <v>287</v>
      </c>
      <c r="B403" s="16" t="n">
        <v>82</v>
      </c>
      <c r="C403" s="16">
        <f>C402+B403</f>
        <v/>
      </c>
      <c r="D403" s="16">
        <f>IF(B403=0,"",C403-B403+1)</f>
        <v/>
      </c>
      <c r="E403" s="16">
        <f>IF(B403=0,"",C403)</f>
        <v/>
      </c>
      <c r="F403" s="16" t="n">
        <v>5</v>
      </c>
      <c r="G403" s="16">
        <f>G402+F403</f>
        <v/>
      </c>
      <c r="H403" s="16">
        <f>IF(F403=0,"",G403-F403+1)</f>
        <v/>
      </c>
      <c r="I403" s="16">
        <f>IF(F403=0,"",G403)</f>
        <v/>
      </c>
      <c r="J403" s="16" t="n">
        <v>95</v>
      </c>
      <c r="K403" s="16">
        <f>K402+J403</f>
        <v/>
      </c>
      <c r="L403" s="16">
        <f>IF(J403=0,"",K403-J403+1)</f>
        <v/>
      </c>
      <c r="M403" s="16">
        <f>IF(J403=0,"",K403)</f>
        <v/>
      </c>
    </row>
    <row r="404">
      <c r="A404" s="13" t="n">
        <v>286</v>
      </c>
      <c r="B404" s="14" t="n">
        <v>85</v>
      </c>
      <c r="C404" s="14">
        <f>C403+B404</f>
        <v/>
      </c>
      <c r="D404" s="14">
        <f>IF(B404=0,"",C404-B404+1)</f>
        <v/>
      </c>
      <c r="E404" s="14">
        <f>IF(B404=0,"",C404)</f>
        <v/>
      </c>
      <c r="F404" s="14" t="n">
        <v>5</v>
      </c>
      <c r="G404" s="14">
        <f>G403+F404</f>
        <v/>
      </c>
      <c r="H404" s="14">
        <f>IF(F404=0,"",G404-F404+1)</f>
        <v/>
      </c>
      <c r="I404" s="14">
        <f>IF(F404=0,"",G404)</f>
        <v/>
      </c>
      <c r="J404" s="14" t="n">
        <v>82</v>
      </c>
      <c r="K404" s="14">
        <f>K403+J404</f>
        <v/>
      </c>
      <c r="L404" s="14">
        <f>IF(J404=0,"",K404-J404+1)</f>
        <v/>
      </c>
      <c r="M404" s="14">
        <f>IF(J404=0,"",K404)</f>
        <v/>
      </c>
    </row>
    <row r="405">
      <c r="A405" s="15" t="n">
        <v>285</v>
      </c>
      <c r="B405" s="16" t="n">
        <v>73</v>
      </c>
      <c r="C405" s="16">
        <f>C404+B405</f>
        <v/>
      </c>
      <c r="D405" s="16">
        <f>IF(B405=0,"",C405-B405+1)</f>
        <v/>
      </c>
      <c r="E405" s="16">
        <f>IF(B405=0,"",C405)</f>
        <v/>
      </c>
      <c r="F405" s="16" t="n">
        <v>6</v>
      </c>
      <c r="G405" s="16">
        <f>G404+F405</f>
        <v/>
      </c>
      <c r="H405" s="16">
        <f>IF(F405=0,"",G405-F405+1)</f>
        <v/>
      </c>
      <c r="I405" s="16">
        <f>IF(F405=0,"",G405)</f>
        <v/>
      </c>
      <c r="J405" s="16" t="n">
        <v>71</v>
      </c>
      <c r="K405" s="16">
        <f>K404+J405</f>
        <v/>
      </c>
      <c r="L405" s="16">
        <f>IF(J405=0,"",K405-J405+1)</f>
        <v/>
      </c>
      <c r="M405" s="16">
        <f>IF(J405=0,"",K405)</f>
        <v/>
      </c>
    </row>
    <row r="406">
      <c r="A406" s="13" t="n">
        <v>284</v>
      </c>
      <c r="B406" s="14" t="n">
        <v>74</v>
      </c>
      <c r="C406" s="14">
        <f>C405+B406</f>
        <v/>
      </c>
      <c r="D406" s="14">
        <f>IF(B406=0,"",C406-B406+1)</f>
        <v/>
      </c>
      <c r="E406" s="14">
        <f>IF(B406=0,"",C406)</f>
        <v/>
      </c>
      <c r="F406" s="14" t="n">
        <v>4</v>
      </c>
      <c r="G406" s="14">
        <f>G405+F406</f>
        <v/>
      </c>
      <c r="H406" s="14">
        <f>IF(F406=0,"",G406-F406+1)</f>
        <v/>
      </c>
      <c r="I406" s="14">
        <f>IF(F406=0,"",G406)</f>
        <v/>
      </c>
      <c r="J406" s="14" t="n">
        <v>69</v>
      </c>
      <c r="K406" s="14">
        <f>K405+J406</f>
        <v/>
      </c>
      <c r="L406" s="14">
        <f>IF(J406=0,"",K406-J406+1)</f>
        <v/>
      </c>
      <c r="M406" s="14">
        <f>IF(J406=0,"",K406)</f>
        <v/>
      </c>
    </row>
    <row r="407">
      <c r="A407" s="15" t="n">
        <v>283</v>
      </c>
      <c r="B407" s="16" t="n">
        <v>99</v>
      </c>
      <c r="C407" s="16">
        <f>C406+B407</f>
        <v/>
      </c>
      <c r="D407" s="16">
        <f>IF(B407=0,"",C407-B407+1)</f>
        <v/>
      </c>
      <c r="E407" s="16">
        <f>IF(B407=0,"",C407)</f>
        <v/>
      </c>
      <c r="F407" s="16" t="n">
        <v>8</v>
      </c>
      <c r="G407" s="16">
        <f>G406+F407</f>
        <v/>
      </c>
      <c r="H407" s="16">
        <f>IF(F407=0,"",G407-F407+1)</f>
        <v/>
      </c>
      <c r="I407" s="16">
        <f>IF(F407=0,"",G407)</f>
        <v/>
      </c>
      <c r="J407" s="16" t="n">
        <v>98</v>
      </c>
      <c r="K407" s="16">
        <f>K406+J407</f>
        <v/>
      </c>
      <c r="L407" s="16">
        <f>IF(J407=0,"",K407-J407+1)</f>
        <v/>
      </c>
      <c r="M407" s="16">
        <f>IF(J407=0,"",K407)</f>
        <v/>
      </c>
    </row>
    <row r="408">
      <c r="A408" s="13" t="n">
        <v>282</v>
      </c>
      <c r="B408" s="14" t="n">
        <v>65</v>
      </c>
      <c r="C408" s="14">
        <f>C407+B408</f>
        <v/>
      </c>
      <c r="D408" s="14">
        <f>IF(B408=0,"",C408-B408+1)</f>
        <v/>
      </c>
      <c r="E408" s="14">
        <f>IF(B408=0,"",C408)</f>
        <v/>
      </c>
      <c r="F408" s="14" t="n">
        <v>8</v>
      </c>
      <c r="G408" s="14">
        <f>G407+F408</f>
        <v/>
      </c>
      <c r="H408" s="14">
        <f>IF(F408=0,"",G408-F408+1)</f>
        <v/>
      </c>
      <c r="I408" s="14">
        <f>IF(F408=0,"",G408)</f>
        <v/>
      </c>
      <c r="J408" s="14" t="n">
        <v>68</v>
      </c>
      <c r="K408" s="14">
        <f>K407+J408</f>
        <v/>
      </c>
      <c r="L408" s="14">
        <f>IF(J408=0,"",K408-J408+1)</f>
        <v/>
      </c>
      <c r="M408" s="14">
        <f>IF(J408=0,"",K408)</f>
        <v/>
      </c>
    </row>
    <row r="409">
      <c r="A409" s="15" t="n">
        <v>281</v>
      </c>
      <c r="B409" s="16" t="n">
        <v>76</v>
      </c>
      <c r="C409" s="16">
        <f>C408+B409</f>
        <v/>
      </c>
      <c r="D409" s="16">
        <f>IF(B409=0,"",C409-B409+1)</f>
        <v/>
      </c>
      <c r="E409" s="16">
        <f>IF(B409=0,"",C409)</f>
        <v/>
      </c>
      <c r="F409" s="16" t="n">
        <v>8</v>
      </c>
      <c r="G409" s="16">
        <f>G408+F409</f>
        <v/>
      </c>
      <c r="H409" s="16">
        <f>IF(F409=0,"",G409-F409+1)</f>
        <v/>
      </c>
      <c r="I409" s="16">
        <f>IF(F409=0,"",G409)</f>
        <v/>
      </c>
      <c r="J409" s="16" t="n">
        <v>77</v>
      </c>
      <c r="K409" s="16">
        <f>K408+J409</f>
        <v/>
      </c>
      <c r="L409" s="16">
        <f>IF(J409=0,"",K409-J409+1)</f>
        <v/>
      </c>
      <c r="M409" s="16">
        <f>IF(J409=0,"",K409)</f>
        <v/>
      </c>
    </row>
    <row r="410">
      <c r="A410" s="13" t="n">
        <v>280</v>
      </c>
      <c r="B410" s="14" t="n">
        <v>92</v>
      </c>
      <c r="C410" s="14">
        <f>C409+B410</f>
        <v/>
      </c>
      <c r="D410" s="14">
        <f>IF(B410=0,"",C410-B410+1)</f>
        <v/>
      </c>
      <c r="E410" s="14">
        <f>IF(B410=0,"",C410)</f>
        <v/>
      </c>
      <c r="F410" s="14" t="n">
        <v>8</v>
      </c>
      <c r="G410" s="14">
        <f>G409+F410</f>
        <v/>
      </c>
      <c r="H410" s="14">
        <f>IF(F410=0,"",G410-F410+1)</f>
        <v/>
      </c>
      <c r="I410" s="14">
        <f>IF(F410=0,"",G410)</f>
        <v/>
      </c>
      <c r="J410" s="14" t="n">
        <v>96</v>
      </c>
      <c r="K410" s="14">
        <f>K409+J410</f>
        <v/>
      </c>
      <c r="L410" s="14">
        <f>IF(J410=0,"",K410-J410+1)</f>
        <v/>
      </c>
      <c r="M410" s="14">
        <f>IF(J410=0,"",K410)</f>
        <v/>
      </c>
    </row>
    <row r="411">
      <c r="A411" s="15" t="n">
        <v>279</v>
      </c>
      <c r="B411" s="16" t="n">
        <v>76</v>
      </c>
      <c r="C411" s="16">
        <f>C410+B411</f>
        <v/>
      </c>
      <c r="D411" s="16">
        <f>IF(B411=0,"",C411-B411+1)</f>
        <v/>
      </c>
      <c r="E411" s="16">
        <f>IF(B411=0,"",C411)</f>
        <v/>
      </c>
      <c r="F411" s="16" t="n">
        <v>5</v>
      </c>
      <c r="G411" s="16">
        <f>G410+F411</f>
        <v/>
      </c>
      <c r="H411" s="16">
        <f>IF(F411=0,"",G411-F411+1)</f>
        <v/>
      </c>
      <c r="I411" s="16">
        <f>IF(F411=0,"",G411)</f>
        <v/>
      </c>
      <c r="J411" s="16" t="n">
        <v>81</v>
      </c>
      <c r="K411" s="16">
        <f>K410+J411</f>
        <v/>
      </c>
      <c r="L411" s="16">
        <f>IF(J411=0,"",K411-J411+1)</f>
        <v/>
      </c>
      <c r="M411" s="16">
        <f>IF(J411=0,"",K411)</f>
        <v/>
      </c>
    </row>
    <row r="412">
      <c r="A412" s="13" t="n">
        <v>278</v>
      </c>
      <c r="B412" s="14" t="n">
        <v>54</v>
      </c>
      <c r="C412" s="14">
        <f>C411+B412</f>
        <v/>
      </c>
      <c r="D412" s="14">
        <f>IF(B412=0,"",C412-B412+1)</f>
        <v/>
      </c>
      <c r="E412" s="14">
        <f>IF(B412=0,"",C412)</f>
        <v/>
      </c>
      <c r="F412" s="14" t="n">
        <v>6</v>
      </c>
      <c r="G412" s="14">
        <f>G411+F412</f>
        <v/>
      </c>
      <c r="H412" s="14">
        <f>IF(F412=0,"",G412-F412+1)</f>
        <v/>
      </c>
      <c r="I412" s="14">
        <f>IF(F412=0,"",G412)</f>
        <v/>
      </c>
      <c r="J412" s="14" t="n">
        <v>66</v>
      </c>
      <c r="K412" s="14">
        <f>K411+J412</f>
        <v/>
      </c>
      <c r="L412" s="14">
        <f>IF(J412=0,"",K412-J412+1)</f>
        <v/>
      </c>
      <c r="M412" s="14">
        <f>IF(J412=0,"",K412)</f>
        <v/>
      </c>
    </row>
    <row r="413">
      <c r="A413" s="15" t="n">
        <v>277</v>
      </c>
      <c r="B413" s="16" t="n">
        <v>78</v>
      </c>
      <c r="C413" s="16">
        <f>C412+B413</f>
        <v/>
      </c>
      <c r="D413" s="16">
        <f>IF(B413=0,"",C413-B413+1)</f>
        <v/>
      </c>
      <c r="E413" s="16">
        <f>IF(B413=0,"",C413)</f>
        <v/>
      </c>
      <c r="F413" s="16" t="n">
        <v>6</v>
      </c>
      <c r="G413" s="16">
        <f>G412+F413</f>
        <v/>
      </c>
      <c r="H413" s="16">
        <f>IF(F413=0,"",G413-F413+1)</f>
        <v/>
      </c>
      <c r="I413" s="16">
        <f>IF(F413=0,"",G413)</f>
        <v/>
      </c>
      <c r="J413" s="16" t="n">
        <v>78</v>
      </c>
      <c r="K413" s="16">
        <f>K412+J413</f>
        <v/>
      </c>
      <c r="L413" s="16">
        <f>IF(J413=0,"",K413-J413+1)</f>
        <v/>
      </c>
      <c r="M413" s="16">
        <f>IF(J413=0,"",K413)</f>
        <v/>
      </c>
    </row>
    <row r="414">
      <c r="A414" s="13" t="n">
        <v>276</v>
      </c>
      <c r="B414" s="14" t="n">
        <v>86</v>
      </c>
      <c r="C414" s="14">
        <f>C413+B414</f>
        <v/>
      </c>
      <c r="D414" s="14">
        <f>IF(B414=0,"",C414-B414+1)</f>
        <v/>
      </c>
      <c r="E414" s="14">
        <f>IF(B414=0,"",C414)</f>
        <v/>
      </c>
      <c r="F414" s="14" t="n">
        <v>12</v>
      </c>
      <c r="G414" s="14">
        <f>G413+F414</f>
        <v/>
      </c>
      <c r="H414" s="14">
        <f>IF(F414=0,"",G414-F414+1)</f>
        <v/>
      </c>
      <c r="I414" s="14">
        <f>IF(F414=0,"",G414)</f>
        <v/>
      </c>
      <c r="J414" s="14" t="n">
        <v>83</v>
      </c>
      <c r="K414" s="14">
        <f>K413+J414</f>
        <v/>
      </c>
      <c r="L414" s="14">
        <f>IF(J414=0,"",K414-J414+1)</f>
        <v/>
      </c>
      <c r="M414" s="14">
        <f>IF(J414=0,"",K414)</f>
        <v/>
      </c>
    </row>
    <row r="415">
      <c r="A415" s="15" t="n">
        <v>275</v>
      </c>
      <c r="B415" s="16" t="n">
        <v>78</v>
      </c>
      <c r="C415" s="16">
        <f>C414+B415</f>
        <v/>
      </c>
      <c r="D415" s="16">
        <f>IF(B415=0,"",C415-B415+1)</f>
        <v/>
      </c>
      <c r="E415" s="16">
        <f>IF(B415=0,"",C415)</f>
        <v/>
      </c>
      <c r="F415" s="16" t="n">
        <v>6</v>
      </c>
      <c r="G415" s="16">
        <f>G414+F415</f>
        <v/>
      </c>
      <c r="H415" s="16">
        <f>IF(F415=0,"",G415-F415+1)</f>
        <v/>
      </c>
      <c r="I415" s="16">
        <f>IF(F415=0,"",G415)</f>
        <v/>
      </c>
      <c r="J415" s="16" t="n">
        <v>93</v>
      </c>
      <c r="K415" s="16">
        <f>K414+J415</f>
        <v/>
      </c>
      <c r="L415" s="16">
        <f>IF(J415=0,"",K415-J415+1)</f>
        <v/>
      </c>
      <c r="M415" s="16">
        <f>IF(J415=0,"",K415)</f>
        <v/>
      </c>
    </row>
    <row r="416">
      <c r="A416" s="13" t="n">
        <v>274</v>
      </c>
      <c r="B416" s="14" t="n">
        <v>76</v>
      </c>
      <c r="C416" s="14">
        <f>C415+B416</f>
        <v/>
      </c>
      <c r="D416" s="14">
        <f>IF(B416=0,"",C416-B416+1)</f>
        <v/>
      </c>
      <c r="E416" s="14">
        <f>IF(B416=0,"",C416)</f>
        <v/>
      </c>
      <c r="F416" s="14" t="n">
        <v>11</v>
      </c>
      <c r="G416" s="14">
        <f>G415+F416</f>
        <v/>
      </c>
      <c r="H416" s="14">
        <f>IF(F416=0,"",G416-F416+1)</f>
        <v/>
      </c>
      <c r="I416" s="14">
        <f>IF(F416=0,"",G416)</f>
        <v/>
      </c>
      <c r="J416" s="14" t="n">
        <v>88</v>
      </c>
      <c r="K416" s="14">
        <f>K415+J416</f>
        <v/>
      </c>
      <c r="L416" s="14">
        <f>IF(J416=0,"",K416-J416+1)</f>
        <v/>
      </c>
      <c r="M416" s="14">
        <f>IF(J416=0,"",K416)</f>
        <v/>
      </c>
    </row>
    <row r="417">
      <c r="A417" s="15" t="n">
        <v>273</v>
      </c>
      <c r="B417" s="16" t="n">
        <v>70</v>
      </c>
      <c r="C417" s="16">
        <f>C416+B417</f>
        <v/>
      </c>
      <c r="D417" s="16">
        <f>IF(B417=0,"",C417-B417+1)</f>
        <v/>
      </c>
      <c r="E417" s="16">
        <f>IF(B417=0,"",C417)</f>
        <v/>
      </c>
      <c r="F417" s="16" t="n">
        <v>11</v>
      </c>
      <c r="G417" s="16">
        <f>G416+F417</f>
        <v/>
      </c>
      <c r="H417" s="16">
        <f>IF(F417=0,"",G417-F417+1)</f>
        <v/>
      </c>
      <c r="I417" s="16">
        <f>IF(F417=0,"",G417)</f>
        <v/>
      </c>
      <c r="J417" s="16" t="n">
        <v>70</v>
      </c>
      <c r="K417" s="16">
        <f>K416+J417</f>
        <v/>
      </c>
      <c r="L417" s="16">
        <f>IF(J417=0,"",K417-J417+1)</f>
        <v/>
      </c>
      <c r="M417" s="16">
        <f>IF(J417=0,"",K417)</f>
        <v/>
      </c>
    </row>
    <row r="418">
      <c r="A418" s="13" t="n">
        <v>272</v>
      </c>
      <c r="B418" s="14" t="n">
        <v>71</v>
      </c>
      <c r="C418" s="14">
        <f>C417+B418</f>
        <v/>
      </c>
      <c r="D418" s="14">
        <f>IF(B418=0,"",C418-B418+1)</f>
        <v/>
      </c>
      <c r="E418" s="14">
        <f>IF(B418=0,"",C418)</f>
        <v/>
      </c>
      <c r="F418" s="14" t="n">
        <v>9</v>
      </c>
      <c r="G418" s="14">
        <f>G417+F418</f>
        <v/>
      </c>
      <c r="H418" s="14">
        <f>IF(F418=0,"",G418-F418+1)</f>
        <v/>
      </c>
      <c r="I418" s="14">
        <f>IF(F418=0,"",G418)</f>
        <v/>
      </c>
      <c r="J418" s="14" t="n">
        <v>76</v>
      </c>
      <c r="K418" s="14">
        <f>K417+J418</f>
        <v/>
      </c>
      <c r="L418" s="14">
        <f>IF(J418=0,"",K418-J418+1)</f>
        <v/>
      </c>
      <c r="M418" s="14">
        <f>IF(J418=0,"",K418)</f>
        <v/>
      </c>
    </row>
    <row r="419">
      <c r="A419" s="15" t="n">
        <v>271</v>
      </c>
      <c r="B419" s="16" t="n">
        <v>78</v>
      </c>
      <c r="C419" s="16">
        <f>C418+B419</f>
        <v/>
      </c>
      <c r="D419" s="16">
        <f>IF(B419=0,"",C419-B419+1)</f>
        <v/>
      </c>
      <c r="E419" s="16">
        <f>IF(B419=0,"",C419)</f>
        <v/>
      </c>
      <c r="F419" s="16" t="n">
        <v>5</v>
      </c>
      <c r="G419" s="16">
        <f>G418+F419</f>
        <v/>
      </c>
      <c r="H419" s="16">
        <f>IF(F419=0,"",G419-F419+1)</f>
        <v/>
      </c>
      <c r="I419" s="16">
        <f>IF(F419=0,"",G419)</f>
        <v/>
      </c>
      <c r="J419" s="16" t="n">
        <v>78</v>
      </c>
      <c r="K419" s="16">
        <f>K418+J419</f>
        <v/>
      </c>
      <c r="L419" s="16">
        <f>IF(J419=0,"",K419-J419+1)</f>
        <v/>
      </c>
      <c r="M419" s="16">
        <f>IF(J419=0,"",K419)</f>
        <v/>
      </c>
    </row>
    <row r="420">
      <c r="A420" s="13" t="n">
        <v>270</v>
      </c>
      <c r="B420" s="14" t="n">
        <v>79</v>
      </c>
      <c r="C420" s="14">
        <f>C419+B420</f>
        <v/>
      </c>
      <c r="D420" s="14">
        <f>IF(B420=0,"",C420-B420+1)</f>
        <v/>
      </c>
      <c r="E420" s="14">
        <f>IF(B420=0,"",C420)</f>
        <v/>
      </c>
      <c r="F420" s="14" t="n">
        <v>7</v>
      </c>
      <c r="G420" s="14">
        <f>G419+F420</f>
        <v/>
      </c>
      <c r="H420" s="14">
        <f>IF(F420=0,"",G420-F420+1)</f>
        <v/>
      </c>
      <c r="I420" s="14">
        <f>IF(F420=0,"",G420)</f>
        <v/>
      </c>
      <c r="J420" s="14" t="n">
        <v>85</v>
      </c>
      <c r="K420" s="14">
        <f>K419+J420</f>
        <v/>
      </c>
      <c r="L420" s="14">
        <f>IF(J420=0,"",K420-J420+1)</f>
        <v/>
      </c>
      <c r="M420" s="14">
        <f>IF(J420=0,"",K420)</f>
        <v/>
      </c>
    </row>
    <row r="421">
      <c r="A421" s="15" t="n">
        <v>269</v>
      </c>
      <c r="B421" s="16" t="n">
        <v>77</v>
      </c>
      <c r="C421" s="16">
        <f>C420+B421</f>
        <v/>
      </c>
      <c r="D421" s="16">
        <f>IF(B421=0,"",C421-B421+1)</f>
        <v/>
      </c>
      <c r="E421" s="16">
        <f>IF(B421=0,"",C421)</f>
        <v/>
      </c>
      <c r="F421" s="16" t="n">
        <v>9</v>
      </c>
      <c r="G421" s="16">
        <f>G420+F421</f>
        <v/>
      </c>
      <c r="H421" s="16">
        <f>IF(F421=0,"",G421-F421+1)</f>
        <v/>
      </c>
      <c r="I421" s="16">
        <f>IF(F421=0,"",G421)</f>
        <v/>
      </c>
      <c r="J421" s="16" t="n">
        <v>91</v>
      </c>
      <c r="K421" s="16">
        <f>K420+J421</f>
        <v/>
      </c>
      <c r="L421" s="16">
        <f>IF(J421=0,"",K421-J421+1)</f>
        <v/>
      </c>
      <c r="M421" s="16">
        <f>IF(J421=0,"",K421)</f>
        <v/>
      </c>
    </row>
    <row r="422">
      <c r="A422" s="13" t="n">
        <v>268</v>
      </c>
      <c r="B422" s="14" t="n">
        <v>73</v>
      </c>
      <c r="C422" s="14">
        <f>C421+B422</f>
        <v/>
      </c>
      <c r="D422" s="14">
        <f>IF(B422=0,"",C422-B422+1)</f>
        <v/>
      </c>
      <c r="E422" s="14">
        <f>IF(B422=0,"",C422)</f>
        <v/>
      </c>
      <c r="F422" s="14" t="n">
        <v>10</v>
      </c>
      <c r="G422" s="14">
        <f>G421+F422</f>
        <v/>
      </c>
      <c r="H422" s="14">
        <f>IF(F422=0,"",G422-F422+1)</f>
        <v/>
      </c>
      <c r="I422" s="14">
        <f>IF(F422=0,"",G422)</f>
        <v/>
      </c>
      <c r="J422" s="14" t="n">
        <v>74</v>
      </c>
      <c r="K422" s="14">
        <f>K421+J422</f>
        <v/>
      </c>
      <c r="L422" s="14">
        <f>IF(J422=0,"",K422-J422+1)</f>
        <v/>
      </c>
      <c r="M422" s="14">
        <f>IF(J422=0,"",K422)</f>
        <v/>
      </c>
    </row>
    <row r="423">
      <c r="A423" s="15" t="n">
        <v>267</v>
      </c>
      <c r="B423" s="16" t="n">
        <v>79</v>
      </c>
      <c r="C423" s="16">
        <f>C422+B423</f>
        <v/>
      </c>
      <c r="D423" s="16">
        <f>IF(B423=0,"",C423-B423+1)</f>
        <v/>
      </c>
      <c r="E423" s="16">
        <f>IF(B423=0,"",C423)</f>
        <v/>
      </c>
      <c r="F423" s="16" t="n">
        <v>5</v>
      </c>
      <c r="G423" s="16">
        <f>G422+F423</f>
        <v/>
      </c>
      <c r="H423" s="16">
        <f>IF(F423=0,"",G423-F423+1)</f>
        <v/>
      </c>
      <c r="I423" s="16">
        <f>IF(F423=0,"",G423)</f>
        <v/>
      </c>
      <c r="J423" s="16" t="n">
        <v>78</v>
      </c>
      <c r="K423" s="16">
        <f>K422+J423</f>
        <v/>
      </c>
      <c r="L423" s="16">
        <f>IF(J423=0,"",K423-J423+1)</f>
        <v/>
      </c>
      <c r="M423" s="16">
        <f>IF(J423=0,"",K423)</f>
        <v/>
      </c>
    </row>
    <row r="424">
      <c r="A424" s="13" t="n">
        <v>266</v>
      </c>
      <c r="B424" s="14" t="n">
        <v>70</v>
      </c>
      <c r="C424" s="14">
        <f>C423+B424</f>
        <v/>
      </c>
      <c r="D424" s="14">
        <f>IF(B424=0,"",C424-B424+1)</f>
        <v/>
      </c>
      <c r="E424" s="14">
        <f>IF(B424=0,"",C424)</f>
        <v/>
      </c>
      <c r="F424" s="14" t="n">
        <v>10</v>
      </c>
      <c r="G424" s="14">
        <f>G423+F424</f>
        <v/>
      </c>
      <c r="H424" s="14">
        <f>IF(F424=0,"",G424-F424+1)</f>
        <v/>
      </c>
      <c r="I424" s="14">
        <f>IF(F424=0,"",G424)</f>
        <v/>
      </c>
      <c r="J424" s="14" t="n">
        <v>81</v>
      </c>
      <c r="K424" s="14">
        <f>K423+J424</f>
        <v/>
      </c>
      <c r="L424" s="14">
        <f>IF(J424=0,"",K424-J424+1)</f>
        <v/>
      </c>
      <c r="M424" s="14">
        <f>IF(J424=0,"",K424)</f>
        <v/>
      </c>
    </row>
    <row r="425">
      <c r="A425" s="15" t="n">
        <v>265</v>
      </c>
      <c r="B425" s="16" t="n">
        <v>76</v>
      </c>
      <c r="C425" s="16">
        <f>C424+B425</f>
        <v/>
      </c>
      <c r="D425" s="16">
        <f>IF(B425=0,"",C425-B425+1)</f>
        <v/>
      </c>
      <c r="E425" s="16">
        <f>IF(B425=0,"",C425)</f>
        <v/>
      </c>
      <c r="F425" s="16" t="n">
        <v>11</v>
      </c>
      <c r="G425" s="16">
        <f>G424+F425</f>
        <v/>
      </c>
      <c r="H425" s="16">
        <f>IF(F425=0,"",G425-F425+1)</f>
        <v/>
      </c>
      <c r="I425" s="16">
        <f>IF(F425=0,"",G425)</f>
        <v/>
      </c>
      <c r="J425" s="16" t="n">
        <v>74</v>
      </c>
      <c r="K425" s="16">
        <f>K424+J425</f>
        <v/>
      </c>
      <c r="L425" s="16">
        <f>IF(J425=0,"",K425-J425+1)</f>
        <v/>
      </c>
      <c r="M425" s="16">
        <f>IF(J425=0,"",K425)</f>
        <v/>
      </c>
    </row>
    <row r="426">
      <c r="A426" s="13" t="n">
        <v>264</v>
      </c>
      <c r="B426" s="14" t="n">
        <v>83</v>
      </c>
      <c r="C426" s="14">
        <f>C425+B426</f>
        <v/>
      </c>
      <c r="D426" s="14">
        <f>IF(B426=0,"",C426-B426+1)</f>
        <v/>
      </c>
      <c r="E426" s="14">
        <f>IF(B426=0,"",C426)</f>
        <v/>
      </c>
      <c r="F426" s="14" t="n">
        <v>8</v>
      </c>
      <c r="G426" s="14">
        <f>G425+F426</f>
        <v/>
      </c>
      <c r="H426" s="14">
        <f>IF(F426=0,"",G426-F426+1)</f>
        <v/>
      </c>
      <c r="I426" s="14">
        <f>IF(F426=0,"",G426)</f>
        <v/>
      </c>
      <c r="J426" s="14" t="n">
        <v>75</v>
      </c>
      <c r="K426" s="14">
        <f>K425+J426</f>
        <v/>
      </c>
      <c r="L426" s="14">
        <f>IF(J426=0,"",K426-J426+1)</f>
        <v/>
      </c>
      <c r="M426" s="14">
        <f>IF(J426=0,"",K426)</f>
        <v/>
      </c>
    </row>
    <row r="427">
      <c r="A427" s="15" t="n">
        <v>263</v>
      </c>
      <c r="B427" s="16" t="n">
        <v>67</v>
      </c>
      <c r="C427" s="16">
        <f>C426+B427</f>
        <v/>
      </c>
      <c r="D427" s="16">
        <f>IF(B427=0,"",C427-B427+1)</f>
        <v/>
      </c>
      <c r="E427" s="16">
        <f>IF(B427=0,"",C427)</f>
        <v/>
      </c>
      <c r="F427" s="16" t="n">
        <v>6</v>
      </c>
      <c r="G427" s="16">
        <f>G426+F427</f>
        <v/>
      </c>
      <c r="H427" s="16">
        <f>IF(F427=0,"",G427-F427+1)</f>
        <v/>
      </c>
      <c r="I427" s="16">
        <f>IF(F427=0,"",G427)</f>
        <v/>
      </c>
      <c r="J427" s="16" t="n">
        <v>75</v>
      </c>
      <c r="K427" s="16">
        <f>K426+J427</f>
        <v/>
      </c>
      <c r="L427" s="16">
        <f>IF(J427=0,"",K427-J427+1)</f>
        <v/>
      </c>
      <c r="M427" s="16">
        <f>IF(J427=0,"",K427)</f>
        <v/>
      </c>
    </row>
    <row r="428">
      <c r="A428" s="13" t="n">
        <v>262</v>
      </c>
      <c r="B428" s="14" t="n">
        <v>69</v>
      </c>
      <c r="C428" s="14">
        <f>C427+B428</f>
        <v/>
      </c>
      <c r="D428" s="14">
        <f>IF(B428=0,"",C428-B428+1)</f>
        <v/>
      </c>
      <c r="E428" s="14">
        <f>IF(B428=0,"",C428)</f>
        <v/>
      </c>
      <c r="F428" s="14" t="n">
        <v>4</v>
      </c>
      <c r="G428" s="14">
        <f>G427+F428</f>
        <v/>
      </c>
      <c r="H428" s="14">
        <f>IF(F428=0,"",G428-F428+1)</f>
        <v/>
      </c>
      <c r="I428" s="14">
        <f>IF(F428=0,"",G428)</f>
        <v/>
      </c>
      <c r="J428" s="14" t="n">
        <v>81</v>
      </c>
      <c r="K428" s="14">
        <f>K427+J428</f>
        <v/>
      </c>
      <c r="L428" s="14">
        <f>IF(J428=0,"",K428-J428+1)</f>
        <v/>
      </c>
      <c r="M428" s="14">
        <f>IF(J428=0,"",K428)</f>
        <v/>
      </c>
    </row>
    <row r="429">
      <c r="A429" s="15" t="n">
        <v>261</v>
      </c>
      <c r="B429" s="16" t="n">
        <v>63</v>
      </c>
      <c r="C429" s="16">
        <f>C428+B429</f>
        <v/>
      </c>
      <c r="D429" s="16">
        <f>IF(B429=0,"",C429-B429+1)</f>
        <v/>
      </c>
      <c r="E429" s="16">
        <f>IF(B429=0,"",C429)</f>
        <v/>
      </c>
      <c r="F429" s="16" t="n">
        <v>5</v>
      </c>
      <c r="G429" s="16">
        <f>G428+F429</f>
        <v/>
      </c>
      <c r="H429" s="16">
        <f>IF(F429=0,"",G429-F429+1)</f>
        <v/>
      </c>
      <c r="I429" s="16">
        <f>IF(F429=0,"",G429)</f>
        <v/>
      </c>
      <c r="J429" s="16" t="n">
        <v>76</v>
      </c>
      <c r="K429" s="16">
        <f>K428+J429</f>
        <v/>
      </c>
      <c r="L429" s="16">
        <f>IF(J429=0,"",K429-J429+1)</f>
        <v/>
      </c>
      <c r="M429" s="16">
        <f>IF(J429=0,"",K429)</f>
        <v/>
      </c>
    </row>
    <row r="430">
      <c r="A430" s="13" t="n">
        <v>260</v>
      </c>
      <c r="B430" s="14" t="n">
        <v>72</v>
      </c>
      <c r="C430" s="14">
        <f>C429+B430</f>
        <v/>
      </c>
      <c r="D430" s="14">
        <f>IF(B430=0,"",C430-B430+1)</f>
        <v/>
      </c>
      <c r="E430" s="14">
        <f>IF(B430=0,"",C430)</f>
        <v/>
      </c>
      <c r="F430" s="14" t="n">
        <v>8</v>
      </c>
      <c r="G430" s="14">
        <f>G429+F430</f>
        <v/>
      </c>
      <c r="H430" s="14">
        <f>IF(F430=0,"",G430-F430+1)</f>
        <v/>
      </c>
      <c r="I430" s="14">
        <f>IF(F430=0,"",G430)</f>
        <v/>
      </c>
      <c r="J430" s="14" t="n">
        <v>78</v>
      </c>
      <c r="K430" s="14">
        <f>K429+J430</f>
        <v/>
      </c>
      <c r="L430" s="14">
        <f>IF(J430=0,"",K430-J430+1)</f>
        <v/>
      </c>
      <c r="M430" s="14">
        <f>IF(J430=0,"",K430)</f>
        <v/>
      </c>
    </row>
    <row r="431">
      <c r="A431" s="15" t="n">
        <v>259</v>
      </c>
      <c r="B431" s="16" t="n">
        <v>77</v>
      </c>
      <c r="C431" s="16">
        <f>C430+B431</f>
        <v/>
      </c>
      <c r="D431" s="16">
        <f>IF(B431=0,"",C431-B431+1)</f>
        <v/>
      </c>
      <c r="E431" s="16">
        <f>IF(B431=0,"",C431)</f>
        <v/>
      </c>
      <c r="F431" s="16" t="n">
        <v>8</v>
      </c>
      <c r="G431" s="16">
        <f>G430+F431</f>
        <v/>
      </c>
      <c r="H431" s="16">
        <f>IF(F431=0,"",G431-F431+1)</f>
        <v/>
      </c>
      <c r="I431" s="16">
        <f>IF(F431=0,"",G431)</f>
        <v/>
      </c>
      <c r="J431" s="16" t="n">
        <v>84</v>
      </c>
      <c r="K431" s="16">
        <f>K430+J431</f>
        <v/>
      </c>
      <c r="L431" s="16">
        <f>IF(J431=0,"",K431-J431+1)</f>
        <v/>
      </c>
      <c r="M431" s="16">
        <f>IF(J431=0,"",K431)</f>
        <v/>
      </c>
    </row>
    <row r="432">
      <c r="A432" s="13" t="n">
        <v>258</v>
      </c>
      <c r="B432" s="14" t="n">
        <v>66</v>
      </c>
      <c r="C432" s="14">
        <f>C431+B432</f>
        <v/>
      </c>
      <c r="D432" s="14">
        <f>IF(B432=0,"",C432-B432+1)</f>
        <v/>
      </c>
      <c r="E432" s="14">
        <f>IF(B432=0,"",C432)</f>
        <v/>
      </c>
      <c r="F432" s="14" t="n">
        <v>9</v>
      </c>
      <c r="G432" s="14">
        <f>G431+F432</f>
        <v/>
      </c>
      <c r="H432" s="14">
        <f>IF(F432=0,"",G432-F432+1)</f>
        <v/>
      </c>
      <c r="I432" s="14">
        <f>IF(F432=0,"",G432)</f>
        <v/>
      </c>
      <c r="J432" s="14" t="n">
        <v>70</v>
      </c>
      <c r="K432" s="14">
        <f>K431+J432</f>
        <v/>
      </c>
      <c r="L432" s="14">
        <f>IF(J432=0,"",K432-J432+1)</f>
        <v/>
      </c>
      <c r="M432" s="14">
        <f>IF(J432=0,"",K432)</f>
        <v/>
      </c>
    </row>
    <row r="433">
      <c r="A433" s="15" t="n">
        <v>257</v>
      </c>
      <c r="B433" s="16" t="n">
        <v>70</v>
      </c>
      <c r="C433" s="16">
        <f>C432+B433</f>
        <v/>
      </c>
      <c r="D433" s="16">
        <f>IF(B433=0,"",C433-B433+1)</f>
        <v/>
      </c>
      <c r="E433" s="16">
        <f>IF(B433=0,"",C433)</f>
        <v/>
      </c>
      <c r="F433" s="16" t="n">
        <v>4</v>
      </c>
      <c r="G433" s="16">
        <f>G432+F433</f>
        <v/>
      </c>
      <c r="H433" s="16">
        <f>IF(F433=0,"",G433-F433+1)</f>
        <v/>
      </c>
      <c r="I433" s="16">
        <f>IF(F433=0,"",G433)</f>
        <v/>
      </c>
      <c r="J433" s="16" t="n">
        <v>76</v>
      </c>
      <c r="K433" s="16">
        <f>K432+J433</f>
        <v/>
      </c>
      <c r="L433" s="16">
        <f>IF(J433=0,"",K433-J433+1)</f>
        <v/>
      </c>
      <c r="M433" s="16">
        <f>IF(J433=0,"",K433)</f>
        <v/>
      </c>
    </row>
    <row r="434">
      <c r="A434" s="13" t="n">
        <v>256</v>
      </c>
      <c r="B434" s="14" t="n">
        <v>70</v>
      </c>
      <c r="C434" s="14">
        <f>C433+B434</f>
        <v/>
      </c>
      <c r="D434" s="14">
        <f>IF(B434=0,"",C434-B434+1)</f>
        <v/>
      </c>
      <c r="E434" s="14">
        <f>IF(B434=0,"",C434)</f>
        <v/>
      </c>
      <c r="F434" s="14" t="n">
        <v>12</v>
      </c>
      <c r="G434" s="14">
        <f>G433+F434</f>
        <v/>
      </c>
      <c r="H434" s="14">
        <f>IF(F434=0,"",G434-F434+1)</f>
        <v/>
      </c>
      <c r="I434" s="14">
        <f>IF(F434=0,"",G434)</f>
        <v/>
      </c>
      <c r="J434" s="14" t="n">
        <v>76</v>
      </c>
      <c r="K434" s="14">
        <f>K433+J434</f>
        <v/>
      </c>
      <c r="L434" s="14">
        <f>IF(J434=0,"",K434-J434+1)</f>
        <v/>
      </c>
      <c r="M434" s="14">
        <f>IF(J434=0,"",K434)</f>
        <v/>
      </c>
    </row>
    <row r="435">
      <c r="A435" s="15" t="n">
        <v>255</v>
      </c>
      <c r="B435" s="16" t="n">
        <v>84</v>
      </c>
      <c r="C435" s="16">
        <f>C434+B435</f>
        <v/>
      </c>
      <c r="D435" s="16">
        <f>IF(B435=0,"",C435-B435+1)</f>
        <v/>
      </c>
      <c r="E435" s="16">
        <f>IF(B435=0,"",C435)</f>
        <v/>
      </c>
      <c r="F435" s="16" t="n">
        <v>4</v>
      </c>
      <c r="G435" s="16">
        <f>G434+F435</f>
        <v/>
      </c>
      <c r="H435" s="16">
        <f>IF(F435=0,"",G435-F435+1)</f>
        <v/>
      </c>
      <c r="I435" s="16">
        <f>IF(F435=0,"",G435)</f>
        <v/>
      </c>
      <c r="J435" s="16" t="n">
        <v>94</v>
      </c>
      <c r="K435" s="16">
        <f>K434+J435</f>
        <v/>
      </c>
      <c r="L435" s="16">
        <f>IF(J435=0,"",K435-J435+1)</f>
        <v/>
      </c>
      <c r="M435" s="16">
        <f>IF(J435=0,"",K435)</f>
        <v/>
      </c>
    </row>
    <row r="436">
      <c r="A436" s="13" t="n">
        <v>254</v>
      </c>
      <c r="B436" s="14" t="n">
        <v>59</v>
      </c>
      <c r="C436" s="14">
        <f>C435+B436</f>
        <v/>
      </c>
      <c r="D436" s="14">
        <f>IF(B436=0,"",C436-B436+1)</f>
        <v/>
      </c>
      <c r="E436" s="14">
        <f>IF(B436=0,"",C436)</f>
        <v/>
      </c>
      <c r="F436" s="14" t="n">
        <v>5</v>
      </c>
      <c r="G436" s="14">
        <f>G435+F436</f>
        <v/>
      </c>
      <c r="H436" s="14">
        <f>IF(F436=0,"",G436-F436+1)</f>
        <v/>
      </c>
      <c r="I436" s="14">
        <f>IF(F436=0,"",G436)</f>
        <v/>
      </c>
      <c r="J436" s="14" t="n">
        <v>69</v>
      </c>
      <c r="K436" s="14">
        <f>K435+J436</f>
        <v/>
      </c>
      <c r="L436" s="14">
        <f>IF(J436=0,"",K436-J436+1)</f>
        <v/>
      </c>
      <c r="M436" s="14">
        <f>IF(J436=0,"",K436)</f>
        <v/>
      </c>
    </row>
    <row r="437">
      <c r="A437" s="15" t="n">
        <v>253</v>
      </c>
      <c r="B437" s="16" t="n">
        <v>77</v>
      </c>
      <c r="C437" s="16">
        <f>C436+B437</f>
        <v/>
      </c>
      <c r="D437" s="16">
        <f>IF(B437=0,"",C437-B437+1)</f>
        <v/>
      </c>
      <c r="E437" s="16">
        <f>IF(B437=0,"",C437)</f>
        <v/>
      </c>
      <c r="F437" s="16" t="n">
        <v>9</v>
      </c>
      <c r="G437" s="16">
        <f>G436+F437</f>
        <v/>
      </c>
      <c r="H437" s="16">
        <f>IF(F437=0,"",G437-F437+1)</f>
        <v/>
      </c>
      <c r="I437" s="16">
        <f>IF(F437=0,"",G437)</f>
        <v/>
      </c>
      <c r="J437" s="16" t="n">
        <v>82</v>
      </c>
      <c r="K437" s="16">
        <f>K436+J437</f>
        <v/>
      </c>
      <c r="L437" s="16">
        <f>IF(J437=0,"",K437-J437+1)</f>
        <v/>
      </c>
      <c r="M437" s="16">
        <f>IF(J437=0,"",K437)</f>
        <v/>
      </c>
    </row>
    <row r="438">
      <c r="A438" s="13" t="n">
        <v>252</v>
      </c>
      <c r="B438" s="14" t="n">
        <v>66</v>
      </c>
      <c r="C438" s="14">
        <f>C437+B438</f>
        <v/>
      </c>
      <c r="D438" s="14">
        <f>IF(B438=0,"",C438-B438+1)</f>
        <v/>
      </c>
      <c r="E438" s="14">
        <f>IF(B438=0,"",C438)</f>
        <v/>
      </c>
      <c r="F438" s="14" t="n">
        <v>10</v>
      </c>
      <c r="G438" s="14">
        <f>G437+F438</f>
        <v/>
      </c>
      <c r="H438" s="14">
        <f>IF(F438=0,"",G438-F438+1)</f>
        <v/>
      </c>
      <c r="I438" s="14">
        <f>IF(F438=0,"",G438)</f>
        <v/>
      </c>
      <c r="J438" s="14" t="n">
        <v>76</v>
      </c>
      <c r="K438" s="14">
        <f>K437+J438</f>
        <v/>
      </c>
      <c r="L438" s="14">
        <f>IF(J438=0,"",K438-J438+1)</f>
        <v/>
      </c>
      <c r="M438" s="14">
        <f>IF(J438=0,"",K438)</f>
        <v/>
      </c>
    </row>
    <row r="439">
      <c r="A439" s="15" t="n">
        <v>251</v>
      </c>
      <c r="B439" s="16" t="n">
        <v>69</v>
      </c>
      <c r="C439" s="16">
        <f>C438+B439</f>
        <v/>
      </c>
      <c r="D439" s="16">
        <f>IF(B439=0,"",C439-B439+1)</f>
        <v/>
      </c>
      <c r="E439" s="16">
        <f>IF(B439=0,"",C439)</f>
        <v/>
      </c>
      <c r="F439" s="16" t="n">
        <v>4</v>
      </c>
      <c r="G439" s="16">
        <f>G438+F439</f>
        <v/>
      </c>
      <c r="H439" s="16">
        <f>IF(F439=0,"",G439-F439+1)</f>
        <v/>
      </c>
      <c r="I439" s="16">
        <f>IF(F439=0,"",G439)</f>
        <v/>
      </c>
      <c r="J439" s="16" t="n">
        <v>82</v>
      </c>
      <c r="K439" s="16">
        <f>K438+J439</f>
        <v/>
      </c>
      <c r="L439" s="16">
        <f>IF(J439=0,"",K439-J439+1)</f>
        <v/>
      </c>
      <c r="M439" s="16">
        <f>IF(J439=0,"",K439)</f>
        <v/>
      </c>
    </row>
    <row r="440">
      <c r="A440" s="13" t="n">
        <v>250</v>
      </c>
      <c r="B440" s="14" t="n">
        <v>85</v>
      </c>
      <c r="C440" s="14">
        <f>C439+B440</f>
        <v/>
      </c>
      <c r="D440" s="14">
        <f>IF(B440=0,"",C440-B440+1)</f>
        <v/>
      </c>
      <c r="E440" s="14">
        <f>IF(B440=0,"",C440)</f>
        <v/>
      </c>
      <c r="F440" s="14" t="n">
        <v>9</v>
      </c>
      <c r="G440" s="14">
        <f>G439+F440</f>
        <v/>
      </c>
      <c r="H440" s="14">
        <f>IF(F440=0,"",G440-F440+1)</f>
        <v/>
      </c>
      <c r="I440" s="14">
        <f>IF(F440=0,"",G440)</f>
        <v/>
      </c>
      <c r="J440" s="14" t="n">
        <v>90</v>
      </c>
      <c r="K440" s="14">
        <f>K439+J440</f>
        <v/>
      </c>
      <c r="L440" s="14">
        <f>IF(J440=0,"",K440-J440+1)</f>
        <v/>
      </c>
      <c r="M440" s="14">
        <f>IF(J440=0,"",K440)</f>
        <v/>
      </c>
    </row>
    <row r="441">
      <c r="A441" s="15" t="n">
        <v>249</v>
      </c>
      <c r="B441" s="16" t="n">
        <v>75</v>
      </c>
      <c r="C441" s="16">
        <f>C440+B441</f>
        <v/>
      </c>
      <c r="D441" s="16">
        <f>IF(B441=0,"",C441-B441+1)</f>
        <v/>
      </c>
      <c r="E441" s="16">
        <f>IF(B441=0,"",C441)</f>
        <v/>
      </c>
      <c r="F441" s="16" t="n">
        <v>5</v>
      </c>
      <c r="G441" s="16">
        <f>G440+F441</f>
        <v/>
      </c>
      <c r="H441" s="16">
        <f>IF(F441=0,"",G441-F441+1)</f>
        <v/>
      </c>
      <c r="I441" s="16">
        <f>IF(F441=0,"",G441)</f>
        <v/>
      </c>
      <c r="J441" s="16" t="n">
        <v>79</v>
      </c>
      <c r="K441" s="16">
        <f>K440+J441</f>
        <v/>
      </c>
      <c r="L441" s="16">
        <f>IF(J441=0,"",K441-J441+1)</f>
        <v/>
      </c>
      <c r="M441" s="16">
        <f>IF(J441=0,"",K441)</f>
        <v/>
      </c>
    </row>
    <row r="442">
      <c r="A442" s="13" t="n">
        <v>248</v>
      </c>
      <c r="B442" s="14" t="n">
        <v>73</v>
      </c>
      <c r="C442" s="14">
        <f>C441+B442</f>
        <v/>
      </c>
      <c r="D442" s="14">
        <f>IF(B442=0,"",C442-B442+1)</f>
        <v/>
      </c>
      <c r="E442" s="14">
        <f>IF(B442=0,"",C442)</f>
        <v/>
      </c>
      <c r="F442" s="14" t="n">
        <v>10</v>
      </c>
      <c r="G442" s="14">
        <f>G441+F442</f>
        <v/>
      </c>
      <c r="H442" s="14">
        <f>IF(F442=0,"",G442-F442+1)</f>
        <v/>
      </c>
      <c r="I442" s="14">
        <f>IF(F442=0,"",G442)</f>
        <v/>
      </c>
      <c r="J442" s="14" t="n">
        <v>79</v>
      </c>
      <c r="K442" s="14">
        <f>K441+J442</f>
        <v/>
      </c>
      <c r="L442" s="14">
        <f>IF(J442=0,"",K442-J442+1)</f>
        <v/>
      </c>
      <c r="M442" s="14">
        <f>IF(J442=0,"",K442)</f>
        <v/>
      </c>
    </row>
    <row r="443">
      <c r="A443" s="15" t="n">
        <v>247</v>
      </c>
      <c r="B443" s="16" t="n">
        <v>67</v>
      </c>
      <c r="C443" s="16">
        <f>C442+B443</f>
        <v/>
      </c>
      <c r="D443" s="16">
        <f>IF(B443=0,"",C443-B443+1)</f>
        <v/>
      </c>
      <c r="E443" s="16">
        <f>IF(B443=0,"",C443)</f>
        <v/>
      </c>
      <c r="F443" s="16" t="n">
        <v>11</v>
      </c>
      <c r="G443" s="16">
        <f>G442+F443</f>
        <v/>
      </c>
      <c r="H443" s="16">
        <f>IF(F443=0,"",G443-F443+1)</f>
        <v/>
      </c>
      <c r="I443" s="16">
        <f>IF(F443=0,"",G443)</f>
        <v/>
      </c>
      <c r="J443" s="16" t="n">
        <v>78</v>
      </c>
      <c r="K443" s="16">
        <f>K442+J443</f>
        <v/>
      </c>
      <c r="L443" s="16">
        <f>IF(J443=0,"",K443-J443+1)</f>
        <v/>
      </c>
      <c r="M443" s="16">
        <f>IF(J443=0,"",K443)</f>
        <v/>
      </c>
    </row>
    <row r="444">
      <c r="A444" s="13" t="n">
        <v>246</v>
      </c>
      <c r="B444" s="14" t="n">
        <v>59</v>
      </c>
      <c r="C444" s="14">
        <f>C443+B444</f>
        <v/>
      </c>
      <c r="D444" s="14">
        <f>IF(B444=0,"",C444-B444+1)</f>
        <v/>
      </c>
      <c r="E444" s="14">
        <f>IF(B444=0,"",C444)</f>
        <v/>
      </c>
      <c r="F444" s="14" t="n">
        <v>7</v>
      </c>
      <c r="G444" s="14">
        <f>G443+F444</f>
        <v/>
      </c>
      <c r="H444" s="14">
        <f>IF(F444=0,"",G444-F444+1)</f>
        <v/>
      </c>
      <c r="I444" s="14">
        <f>IF(F444=0,"",G444)</f>
        <v/>
      </c>
      <c r="J444" s="14" t="n">
        <v>63</v>
      </c>
      <c r="K444" s="14">
        <f>K443+J444</f>
        <v/>
      </c>
      <c r="L444" s="14">
        <f>IF(J444=0,"",K444-J444+1)</f>
        <v/>
      </c>
      <c r="M444" s="14">
        <f>IF(J444=0,"",K444)</f>
        <v/>
      </c>
    </row>
    <row r="445">
      <c r="A445" s="15" t="n">
        <v>245</v>
      </c>
      <c r="B445" s="16" t="n">
        <v>88</v>
      </c>
      <c r="C445" s="16">
        <f>C444+B445</f>
        <v/>
      </c>
      <c r="D445" s="16">
        <f>IF(B445=0,"",C445-B445+1)</f>
        <v/>
      </c>
      <c r="E445" s="16">
        <f>IF(B445=0,"",C445)</f>
        <v/>
      </c>
      <c r="F445" s="16" t="n">
        <v>9</v>
      </c>
      <c r="G445" s="16">
        <f>G444+F445</f>
        <v/>
      </c>
      <c r="H445" s="16">
        <f>IF(F445=0,"",G445-F445+1)</f>
        <v/>
      </c>
      <c r="I445" s="16">
        <f>IF(F445=0,"",G445)</f>
        <v/>
      </c>
      <c r="J445" s="16" t="n">
        <v>90</v>
      </c>
      <c r="K445" s="16">
        <f>K444+J445</f>
        <v/>
      </c>
      <c r="L445" s="16">
        <f>IF(J445=0,"",K445-J445+1)</f>
        <v/>
      </c>
      <c r="M445" s="16">
        <f>IF(J445=0,"",K445)</f>
        <v/>
      </c>
    </row>
    <row r="446">
      <c r="A446" s="13" t="n">
        <v>244</v>
      </c>
      <c r="B446" s="14" t="n">
        <v>71</v>
      </c>
      <c r="C446" s="14">
        <f>C445+B446</f>
        <v/>
      </c>
      <c r="D446" s="14">
        <f>IF(B446=0,"",C446-B446+1)</f>
        <v/>
      </c>
      <c r="E446" s="14">
        <f>IF(B446=0,"",C446)</f>
        <v/>
      </c>
      <c r="F446" s="14" t="n">
        <v>10</v>
      </c>
      <c r="G446" s="14">
        <f>G445+F446</f>
        <v/>
      </c>
      <c r="H446" s="14">
        <f>IF(F446=0,"",G446-F446+1)</f>
        <v/>
      </c>
      <c r="I446" s="14">
        <f>IF(F446=0,"",G446)</f>
        <v/>
      </c>
      <c r="J446" s="14" t="n">
        <v>66</v>
      </c>
      <c r="K446" s="14">
        <f>K445+J446</f>
        <v/>
      </c>
      <c r="L446" s="14">
        <f>IF(J446=0,"",K446-J446+1)</f>
        <v/>
      </c>
      <c r="M446" s="14">
        <f>IF(J446=0,"",K446)</f>
        <v/>
      </c>
    </row>
    <row r="447">
      <c r="A447" s="15" t="n">
        <v>243</v>
      </c>
      <c r="B447" s="16" t="n">
        <v>61</v>
      </c>
      <c r="C447" s="16">
        <f>C446+B447</f>
        <v/>
      </c>
      <c r="D447" s="16">
        <f>IF(B447=0,"",C447-B447+1)</f>
        <v/>
      </c>
      <c r="E447" s="16">
        <f>IF(B447=0,"",C447)</f>
        <v/>
      </c>
      <c r="F447" s="16" t="n">
        <v>10</v>
      </c>
      <c r="G447" s="16">
        <f>G446+F447</f>
        <v/>
      </c>
      <c r="H447" s="16">
        <f>IF(F447=0,"",G447-F447+1)</f>
        <v/>
      </c>
      <c r="I447" s="16">
        <f>IF(F447=0,"",G447)</f>
        <v/>
      </c>
      <c r="J447" s="16" t="n">
        <v>67</v>
      </c>
      <c r="K447" s="16">
        <f>K446+J447</f>
        <v/>
      </c>
      <c r="L447" s="16">
        <f>IF(J447=0,"",K447-J447+1)</f>
        <v/>
      </c>
      <c r="M447" s="16">
        <f>IF(J447=0,"",K447)</f>
        <v/>
      </c>
    </row>
    <row r="448">
      <c r="A448" s="13" t="n">
        <v>242</v>
      </c>
      <c r="B448" s="14" t="n">
        <v>79</v>
      </c>
      <c r="C448" s="14">
        <f>C447+B448</f>
        <v/>
      </c>
      <c r="D448" s="14">
        <f>IF(B448=0,"",C448-B448+1)</f>
        <v/>
      </c>
      <c r="E448" s="14">
        <f>IF(B448=0,"",C448)</f>
        <v/>
      </c>
      <c r="F448" s="14" t="n">
        <v>7</v>
      </c>
      <c r="G448" s="14">
        <f>G447+F448</f>
        <v/>
      </c>
      <c r="H448" s="14">
        <f>IF(F448=0,"",G448-F448+1)</f>
        <v/>
      </c>
      <c r="I448" s="14">
        <f>IF(F448=0,"",G448)</f>
        <v/>
      </c>
      <c r="J448" s="14" t="n">
        <v>76</v>
      </c>
      <c r="K448" s="14">
        <f>K447+J448</f>
        <v/>
      </c>
      <c r="L448" s="14">
        <f>IF(J448=0,"",K448-J448+1)</f>
        <v/>
      </c>
      <c r="M448" s="14">
        <f>IF(J448=0,"",K448)</f>
        <v/>
      </c>
    </row>
    <row r="449">
      <c r="A449" s="15" t="n">
        <v>241</v>
      </c>
      <c r="B449" s="16" t="n">
        <v>65</v>
      </c>
      <c r="C449" s="16">
        <f>C448+B449</f>
        <v/>
      </c>
      <c r="D449" s="16">
        <f>IF(B449=0,"",C449-B449+1)</f>
        <v/>
      </c>
      <c r="E449" s="16">
        <f>IF(B449=0,"",C449)</f>
        <v/>
      </c>
      <c r="F449" s="16" t="n">
        <v>3</v>
      </c>
      <c r="G449" s="16">
        <f>G448+F449</f>
        <v/>
      </c>
      <c r="H449" s="16">
        <f>IF(F449=0,"",G449-F449+1)</f>
        <v/>
      </c>
      <c r="I449" s="16">
        <f>IF(F449=0,"",G449)</f>
        <v/>
      </c>
      <c r="J449" s="16" t="n">
        <v>67</v>
      </c>
      <c r="K449" s="16">
        <f>K448+J449</f>
        <v/>
      </c>
      <c r="L449" s="16">
        <f>IF(J449=0,"",K449-J449+1)</f>
        <v/>
      </c>
      <c r="M449" s="16">
        <f>IF(J449=0,"",K449)</f>
        <v/>
      </c>
    </row>
    <row r="450">
      <c r="A450" s="13" t="n">
        <v>240</v>
      </c>
      <c r="B450" s="14" t="n">
        <v>104</v>
      </c>
      <c r="C450" s="14">
        <f>C449+B450</f>
        <v/>
      </c>
      <c r="D450" s="14">
        <f>IF(B450=0,"",C450-B450+1)</f>
        <v/>
      </c>
      <c r="E450" s="14">
        <f>IF(B450=0,"",C450)</f>
        <v/>
      </c>
      <c r="F450" s="14" t="n">
        <v>9</v>
      </c>
      <c r="G450" s="14">
        <f>G449+F450</f>
        <v/>
      </c>
      <c r="H450" s="14">
        <f>IF(F450=0,"",G450-F450+1)</f>
        <v/>
      </c>
      <c r="I450" s="14">
        <f>IF(F450=0,"",G450)</f>
        <v/>
      </c>
      <c r="J450" s="14" t="n">
        <v>93</v>
      </c>
      <c r="K450" s="14">
        <f>K449+J450</f>
        <v/>
      </c>
      <c r="L450" s="14">
        <f>IF(J450=0,"",K450-J450+1)</f>
        <v/>
      </c>
      <c r="M450" s="14">
        <f>IF(J450=0,"",K450)</f>
        <v/>
      </c>
    </row>
    <row r="451">
      <c r="A451" s="15" t="n">
        <v>239</v>
      </c>
      <c r="B451" s="16" t="n">
        <v>87</v>
      </c>
      <c r="C451" s="16">
        <f>C450+B451</f>
        <v/>
      </c>
      <c r="D451" s="16">
        <f>IF(B451=0,"",C451-B451+1)</f>
        <v/>
      </c>
      <c r="E451" s="16">
        <f>IF(B451=0,"",C451)</f>
        <v/>
      </c>
      <c r="F451" s="16" t="n">
        <v>15</v>
      </c>
      <c r="G451" s="16">
        <f>G450+F451</f>
        <v/>
      </c>
      <c r="H451" s="16">
        <f>IF(F451=0,"",G451-F451+1)</f>
        <v/>
      </c>
      <c r="I451" s="16">
        <f>IF(F451=0,"",G451)</f>
        <v/>
      </c>
      <c r="J451" s="16" t="n">
        <v>75</v>
      </c>
      <c r="K451" s="16">
        <f>K450+J451</f>
        <v/>
      </c>
      <c r="L451" s="16">
        <f>IF(J451=0,"",K451-J451+1)</f>
        <v/>
      </c>
      <c r="M451" s="16">
        <f>IF(J451=0,"",K451)</f>
        <v/>
      </c>
    </row>
    <row r="452">
      <c r="A452" s="13" t="n">
        <v>238</v>
      </c>
      <c r="B452" s="14" t="n">
        <v>95</v>
      </c>
      <c r="C452" s="14">
        <f>C451+B452</f>
        <v/>
      </c>
      <c r="D452" s="14">
        <f>IF(B452=0,"",C452-B452+1)</f>
        <v/>
      </c>
      <c r="E452" s="14">
        <f>IF(B452=0,"",C452)</f>
        <v/>
      </c>
      <c r="F452" s="14" t="n">
        <v>9</v>
      </c>
      <c r="G452" s="14">
        <f>G451+F452</f>
        <v/>
      </c>
      <c r="H452" s="14">
        <f>IF(F452=0,"",G452-F452+1)</f>
        <v/>
      </c>
      <c r="I452" s="14">
        <f>IF(F452=0,"",G452)</f>
        <v/>
      </c>
      <c r="J452" s="14" t="n">
        <v>78</v>
      </c>
      <c r="K452" s="14">
        <f>K451+J452</f>
        <v/>
      </c>
      <c r="L452" s="14">
        <f>IF(J452=0,"",K452-J452+1)</f>
        <v/>
      </c>
      <c r="M452" s="14">
        <f>IF(J452=0,"",K452)</f>
        <v/>
      </c>
    </row>
    <row r="453">
      <c r="A453" s="15" t="n">
        <v>237</v>
      </c>
      <c r="B453" s="16" t="n">
        <v>77</v>
      </c>
      <c r="C453" s="16">
        <f>C452+B453</f>
        <v/>
      </c>
      <c r="D453" s="16">
        <f>IF(B453=0,"",C453-B453+1)</f>
        <v/>
      </c>
      <c r="E453" s="16">
        <f>IF(B453=0,"",C453)</f>
        <v/>
      </c>
      <c r="F453" s="16" t="n">
        <v>11</v>
      </c>
      <c r="G453" s="16">
        <f>G452+F453</f>
        <v/>
      </c>
      <c r="H453" s="16">
        <f>IF(F453=0,"",G453-F453+1)</f>
        <v/>
      </c>
      <c r="I453" s="16">
        <f>IF(F453=0,"",G453)</f>
        <v/>
      </c>
      <c r="J453" s="16" t="n">
        <v>77</v>
      </c>
      <c r="K453" s="16">
        <f>K452+J453</f>
        <v/>
      </c>
      <c r="L453" s="16">
        <f>IF(J453=0,"",K453-J453+1)</f>
        <v/>
      </c>
      <c r="M453" s="16">
        <f>IF(J453=0,"",K453)</f>
        <v/>
      </c>
    </row>
    <row r="454">
      <c r="A454" s="13" t="n">
        <v>236</v>
      </c>
      <c r="B454" s="14" t="n">
        <v>65</v>
      </c>
      <c r="C454" s="14">
        <f>C453+B454</f>
        <v/>
      </c>
      <c r="D454" s="14">
        <f>IF(B454=0,"",C454-B454+1)</f>
        <v/>
      </c>
      <c r="E454" s="14">
        <f>IF(B454=0,"",C454)</f>
        <v/>
      </c>
      <c r="F454" s="14" t="n">
        <v>11</v>
      </c>
      <c r="G454" s="14">
        <f>G453+F454</f>
        <v/>
      </c>
      <c r="H454" s="14">
        <f>IF(F454=0,"",G454-F454+1)</f>
        <v/>
      </c>
      <c r="I454" s="14">
        <f>IF(F454=0,"",G454)</f>
        <v/>
      </c>
      <c r="J454" s="14" t="n">
        <v>69</v>
      </c>
      <c r="K454" s="14">
        <f>K453+J454</f>
        <v/>
      </c>
      <c r="L454" s="14">
        <f>IF(J454=0,"",K454-J454+1)</f>
        <v/>
      </c>
      <c r="M454" s="14">
        <f>IF(J454=0,"",K454)</f>
        <v/>
      </c>
    </row>
    <row r="455">
      <c r="A455" s="15" t="n">
        <v>235</v>
      </c>
      <c r="B455" s="16" t="n">
        <v>89</v>
      </c>
      <c r="C455" s="16">
        <f>C454+B455</f>
        <v/>
      </c>
      <c r="D455" s="16">
        <f>IF(B455=0,"",C455-B455+1)</f>
        <v/>
      </c>
      <c r="E455" s="16">
        <f>IF(B455=0,"",C455)</f>
        <v/>
      </c>
      <c r="F455" s="16" t="n">
        <v>10</v>
      </c>
      <c r="G455" s="16">
        <f>G454+F455</f>
        <v/>
      </c>
      <c r="H455" s="16">
        <f>IF(F455=0,"",G455-F455+1)</f>
        <v/>
      </c>
      <c r="I455" s="16">
        <f>IF(F455=0,"",G455)</f>
        <v/>
      </c>
      <c r="J455" s="16" t="n">
        <v>93</v>
      </c>
      <c r="K455" s="16">
        <f>K454+J455</f>
        <v/>
      </c>
      <c r="L455" s="16">
        <f>IF(J455=0,"",K455-J455+1)</f>
        <v/>
      </c>
      <c r="M455" s="16">
        <f>IF(J455=0,"",K455)</f>
        <v/>
      </c>
    </row>
    <row r="456">
      <c r="A456" s="13" t="n">
        <v>234</v>
      </c>
      <c r="B456" s="14" t="n">
        <v>84</v>
      </c>
      <c r="C456" s="14">
        <f>C455+B456</f>
        <v/>
      </c>
      <c r="D456" s="14">
        <f>IF(B456=0,"",C456-B456+1)</f>
        <v/>
      </c>
      <c r="E456" s="14">
        <f>IF(B456=0,"",C456)</f>
        <v/>
      </c>
      <c r="F456" s="14" t="n">
        <v>10</v>
      </c>
      <c r="G456" s="14">
        <f>G455+F456</f>
        <v/>
      </c>
      <c r="H456" s="14">
        <f>IF(F456=0,"",G456-F456+1)</f>
        <v/>
      </c>
      <c r="I456" s="14">
        <f>IF(F456=0,"",G456)</f>
        <v/>
      </c>
      <c r="J456" s="14" t="n">
        <v>78</v>
      </c>
      <c r="K456" s="14">
        <f>K455+J456</f>
        <v/>
      </c>
      <c r="L456" s="14">
        <f>IF(J456=0,"",K456-J456+1)</f>
        <v/>
      </c>
      <c r="M456" s="14">
        <f>IF(J456=0,"",K456)</f>
        <v/>
      </c>
    </row>
    <row r="457">
      <c r="A457" s="15" t="n">
        <v>233</v>
      </c>
      <c r="B457" s="16" t="n">
        <v>80</v>
      </c>
      <c r="C457" s="16">
        <f>C456+B457</f>
        <v/>
      </c>
      <c r="D457" s="16">
        <f>IF(B457=0,"",C457-B457+1)</f>
        <v/>
      </c>
      <c r="E457" s="16">
        <f>IF(B457=0,"",C457)</f>
        <v/>
      </c>
      <c r="F457" s="16" t="n">
        <v>11</v>
      </c>
      <c r="G457" s="16">
        <f>G456+F457</f>
        <v/>
      </c>
      <c r="H457" s="16">
        <f>IF(F457=0,"",G457-F457+1)</f>
        <v/>
      </c>
      <c r="I457" s="16">
        <f>IF(F457=0,"",G457)</f>
        <v/>
      </c>
      <c r="J457" s="16" t="n">
        <v>91</v>
      </c>
      <c r="K457" s="16">
        <f>K456+J457</f>
        <v/>
      </c>
      <c r="L457" s="16">
        <f>IF(J457=0,"",K457-J457+1)</f>
        <v/>
      </c>
      <c r="M457" s="16">
        <f>IF(J457=0,"",K457)</f>
        <v/>
      </c>
    </row>
    <row r="458">
      <c r="A458" s="13" t="n">
        <v>232</v>
      </c>
      <c r="B458" s="14" t="n">
        <v>76</v>
      </c>
      <c r="C458" s="14">
        <f>C457+B458</f>
        <v/>
      </c>
      <c r="D458" s="14">
        <f>IF(B458=0,"",C458-B458+1)</f>
        <v/>
      </c>
      <c r="E458" s="14">
        <f>IF(B458=0,"",C458)</f>
        <v/>
      </c>
      <c r="F458" s="14" t="n">
        <v>10</v>
      </c>
      <c r="G458" s="14">
        <f>G457+F458</f>
        <v/>
      </c>
      <c r="H458" s="14">
        <f>IF(F458=0,"",G458-F458+1)</f>
        <v/>
      </c>
      <c r="I458" s="14">
        <f>IF(F458=0,"",G458)</f>
        <v/>
      </c>
      <c r="J458" s="14" t="n">
        <v>79</v>
      </c>
      <c r="K458" s="14">
        <f>K457+J458</f>
        <v/>
      </c>
      <c r="L458" s="14">
        <f>IF(J458=0,"",K458-J458+1)</f>
        <v/>
      </c>
      <c r="M458" s="14">
        <f>IF(J458=0,"",K458)</f>
        <v/>
      </c>
    </row>
    <row r="459">
      <c r="A459" s="15" t="n">
        <v>231</v>
      </c>
      <c r="B459" s="16" t="n">
        <v>61</v>
      </c>
      <c r="C459" s="16">
        <f>C458+B459</f>
        <v/>
      </c>
      <c r="D459" s="16">
        <f>IF(B459=0,"",C459-B459+1)</f>
        <v/>
      </c>
      <c r="E459" s="16">
        <f>IF(B459=0,"",C459)</f>
        <v/>
      </c>
      <c r="F459" s="16" t="n">
        <v>6</v>
      </c>
      <c r="G459" s="16">
        <f>G458+F459</f>
        <v/>
      </c>
      <c r="H459" s="16">
        <f>IF(F459=0,"",G459-F459+1)</f>
        <v/>
      </c>
      <c r="I459" s="16">
        <f>IF(F459=0,"",G459)</f>
        <v/>
      </c>
      <c r="J459" s="16" t="n">
        <v>73</v>
      </c>
      <c r="K459" s="16">
        <f>K458+J459</f>
        <v/>
      </c>
      <c r="L459" s="16">
        <f>IF(J459=0,"",K459-J459+1)</f>
        <v/>
      </c>
      <c r="M459" s="16">
        <f>IF(J459=0,"",K459)</f>
        <v/>
      </c>
    </row>
    <row r="460">
      <c r="A460" s="13" t="n">
        <v>230</v>
      </c>
      <c r="B460" s="14" t="n">
        <v>94</v>
      </c>
      <c r="C460" s="14">
        <f>C459+B460</f>
        <v/>
      </c>
      <c r="D460" s="14">
        <f>IF(B460=0,"",C460-B460+1)</f>
        <v/>
      </c>
      <c r="E460" s="14">
        <f>IF(B460=0,"",C460)</f>
        <v/>
      </c>
      <c r="F460" s="14" t="n">
        <v>12</v>
      </c>
      <c r="G460" s="14">
        <f>G459+F460</f>
        <v/>
      </c>
      <c r="H460" s="14">
        <f>IF(F460=0,"",G460-F460+1)</f>
        <v/>
      </c>
      <c r="I460" s="14">
        <f>IF(F460=0,"",G460)</f>
        <v/>
      </c>
      <c r="J460" s="14" t="n">
        <v>89</v>
      </c>
      <c r="K460" s="14">
        <f>K459+J460</f>
        <v/>
      </c>
      <c r="L460" s="14">
        <f>IF(J460=0,"",K460-J460+1)</f>
        <v/>
      </c>
      <c r="M460" s="14">
        <f>IF(J460=0,"",K460)</f>
        <v/>
      </c>
    </row>
    <row r="461">
      <c r="A461" s="15" t="n">
        <v>229</v>
      </c>
      <c r="B461" s="16" t="n">
        <v>73</v>
      </c>
      <c r="C461" s="16">
        <f>C460+B461</f>
        <v/>
      </c>
      <c r="D461" s="16">
        <f>IF(B461=0,"",C461-B461+1)</f>
        <v/>
      </c>
      <c r="E461" s="16">
        <f>IF(B461=0,"",C461)</f>
        <v/>
      </c>
      <c r="F461" s="16" t="n">
        <v>5</v>
      </c>
      <c r="G461" s="16">
        <f>G460+F461</f>
        <v/>
      </c>
      <c r="H461" s="16">
        <f>IF(F461=0,"",G461-F461+1)</f>
        <v/>
      </c>
      <c r="I461" s="16">
        <f>IF(F461=0,"",G461)</f>
        <v/>
      </c>
      <c r="J461" s="16" t="n">
        <v>83</v>
      </c>
      <c r="K461" s="16">
        <f>K460+J461</f>
        <v/>
      </c>
      <c r="L461" s="16">
        <f>IF(J461=0,"",K461-J461+1)</f>
        <v/>
      </c>
      <c r="M461" s="16">
        <f>IF(J461=0,"",K461)</f>
        <v/>
      </c>
    </row>
    <row r="462">
      <c r="A462" s="13" t="n">
        <v>228</v>
      </c>
      <c r="B462" s="14" t="n">
        <v>76</v>
      </c>
      <c r="C462" s="14">
        <f>C461+B462</f>
        <v/>
      </c>
      <c r="D462" s="14">
        <f>IF(B462=0,"",C462-B462+1)</f>
        <v/>
      </c>
      <c r="E462" s="14">
        <f>IF(B462=0,"",C462)</f>
        <v/>
      </c>
      <c r="F462" s="14" t="n">
        <v>11</v>
      </c>
      <c r="G462" s="14">
        <f>G461+F462</f>
        <v/>
      </c>
      <c r="H462" s="14">
        <f>IF(F462=0,"",G462-F462+1)</f>
        <v/>
      </c>
      <c r="I462" s="14">
        <f>IF(F462=0,"",G462)</f>
        <v/>
      </c>
      <c r="J462" s="14" t="n">
        <v>75</v>
      </c>
      <c r="K462" s="14">
        <f>K461+J462</f>
        <v/>
      </c>
      <c r="L462" s="14">
        <f>IF(J462=0,"",K462-J462+1)</f>
        <v/>
      </c>
      <c r="M462" s="14">
        <f>IF(J462=0,"",K462)</f>
        <v/>
      </c>
    </row>
    <row r="463">
      <c r="A463" s="15" t="n">
        <v>227</v>
      </c>
      <c r="B463" s="16" t="n">
        <v>49</v>
      </c>
      <c r="C463" s="16">
        <f>C462+B463</f>
        <v/>
      </c>
      <c r="D463" s="16">
        <f>IF(B463=0,"",C463-B463+1)</f>
        <v/>
      </c>
      <c r="E463" s="16">
        <f>IF(B463=0,"",C463)</f>
        <v/>
      </c>
      <c r="F463" s="16" t="n">
        <v>6</v>
      </c>
      <c r="G463" s="16">
        <f>G462+F463</f>
        <v/>
      </c>
      <c r="H463" s="16">
        <f>IF(F463=0,"",G463-F463+1)</f>
        <v/>
      </c>
      <c r="I463" s="16">
        <f>IF(F463=0,"",G463)</f>
        <v/>
      </c>
      <c r="J463" s="16" t="n">
        <v>47</v>
      </c>
      <c r="K463" s="16">
        <f>K462+J463</f>
        <v/>
      </c>
      <c r="L463" s="16">
        <f>IF(J463=0,"",K463-J463+1)</f>
        <v/>
      </c>
      <c r="M463" s="16">
        <f>IF(J463=0,"",K463)</f>
        <v/>
      </c>
    </row>
    <row r="464">
      <c r="A464" s="13" t="n">
        <v>226</v>
      </c>
      <c r="B464" s="14" t="n">
        <v>85</v>
      </c>
      <c r="C464" s="14">
        <f>C463+B464</f>
        <v/>
      </c>
      <c r="D464" s="14">
        <f>IF(B464=0,"",C464-B464+1)</f>
        <v/>
      </c>
      <c r="E464" s="14">
        <f>IF(B464=0,"",C464)</f>
        <v/>
      </c>
      <c r="F464" s="14" t="n">
        <v>12</v>
      </c>
      <c r="G464" s="14">
        <f>G463+F464</f>
        <v/>
      </c>
      <c r="H464" s="14">
        <f>IF(F464=0,"",G464-F464+1)</f>
        <v/>
      </c>
      <c r="I464" s="14">
        <f>IF(F464=0,"",G464)</f>
        <v/>
      </c>
      <c r="J464" s="14" t="n">
        <v>77</v>
      </c>
      <c r="K464" s="14">
        <f>K463+J464</f>
        <v/>
      </c>
      <c r="L464" s="14">
        <f>IF(J464=0,"",K464-J464+1)</f>
        <v/>
      </c>
      <c r="M464" s="14">
        <f>IF(J464=0,"",K464)</f>
        <v/>
      </c>
    </row>
    <row r="465">
      <c r="A465" s="15" t="n">
        <v>225</v>
      </c>
      <c r="B465" s="16" t="n">
        <v>80</v>
      </c>
      <c r="C465" s="16">
        <f>C464+B465</f>
        <v/>
      </c>
      <c r="D465" s="16">
        <f>IF(B465=0,"",C465-B465+1)</f>
        <v/>
      </c>
      <c r="E465" s="16">
        <f>IF(B465=0,"",C465)</f>
        <v/>
      </c>
      <c r="F465" s="16" t="n">
        <v>11</v>
      </c>
      <c r="G465" s="16">
        <f>G464+F465</f>
        <v/>
      </c>
      <c r="H465" s="16">
        <f>IF(F465=0,"",G465-F465+1)</f>
        <v/>
      </c>
      <c r="I465" s="16">
        <f>IF(F465=0,"",G465)</f>
        <v/>
      </c>
      <c r="J465" s="16" t="n">
        <v>86</v>
      </c>
      <c r="K465" s="16">
        <f>K464+J465</f>
        <v/>
      </c>
      <c r="L465" s="16">
        <f>IF(J465=0,"",K465-J465+1)</f>
        <v/>
      </c>
      <c r="M465" s="16">
        <f>IF(J465=0,"",K465)</f>
        <v/>
      </c>
    </row>
    <row r="466">
      <c r="A466" s="13" t="n">
        <v>224</v>
      </c>
      <c r="B466" s="14" t="n">
        <v>64</v>
      </c>
      <c r="C466" s="14">
        <f>C465+B466</f>
        <v/>
      </c>
      <c r="D466" s="14">
        <f>IF(B466=0,"",C466-B466+1)</f>
        <v/>
      </c>
      <c r="E466" s="14">
        <f>IF(B466=0,"",C466)</f>
        <v/>
      </c>
      <c r="F466" s="14" t="n">
        <v>5</v>
      </c>
      <c r="G466" s="14">
        <f>G465+F466</f>
        <v/>
      </c>
      <c r="H466" s="14">
        <f>IF(F466=0,"",G466-F466+1)</f>
        <v/>
      </c>
      <c r="I466" s="14">
        <f>IF(F466=0,"",G466)</f>
        <v/>
      </c>
      <c r="J466" s="14" t="n">
        <v>62</v>
      </c>
      <c r="K466" s="14">
        <f>K465+J466</f>
        <v/>
      </c>
      <c r="L466" s="14">
        <f>IF(J466=0,"",K466-J466+1)</f>
        <v/>
      </c>
      <c r="M466" s="14">
        <f>IF(J466=0,"",K466)</f>
        <v/>
      </c>
    </row>
    <row r="467">
      <c r="A467" s="15" t="n">
        <v>223</v>
      </c>
      <c r="B467" s="16" t="n">
        <v>46</v>
      </c>
      <c r="C467" s="16">
        <f>C466+B467</f>
        <v/>
      </c>
      <c r="D467" s="16">
        <f>IF(B467=0,"",C467-B467+1)</f>
        <v/>
      </c>
      <c r="E467" s="16">
        <f>IF(B467=0,"",C467)</f>
        <v/>
      </c>
      <c r="F467" s="16" t="n">
        <v>8</v>
      </c>
      <c r="G467" s="16">
        <f>G466+F467</f>
        <v/>
      </c>
      <c r="H467" s="16">
        <f>IF(F467=0,"",G467-F467+1)</f>
        <v/>
      </c>
      <c r="I467" s="16">
        <f>IF(F467=0,"",G467)</f>
        <v/>
      </c>
      <c r="J467" s="16" t="n">
        <v>48</v>
      </c>
      <c r="K467" s="16">
        <f>K466+J467</f>
        <v/>
      </c>
      <c r="L467" s="16">
        <f>IF(J467=0,"",K467-J467+1)</f>
        <v/>
      </c>
      <c r="M467" s="16">
        <f>IF(J467=0,"",K467)</f>
        <v/>
      </c>
    </row>
    <row r="468">
      <c r="A468" s="13" t="n">
        <v>222</v>
      </c>
      <c r="B468" s="14" t="n">
        <v>70</v>
      </c>
      <c r="C468" s="14">
        <f>C467+B468</f>
        <v/>
      </c>
      <c r="D468" s="14">
        <f>IF(B468=0,"",C468-B468+1)</f>
        <v/>
      </c>
      <c r="E468" s="14">
        <f>IF(B468=0,"",C468)</f>
        <v/>
      </c>
      <c r="F468" s="14" t="n">
        <v>5</v>
      </c>
      <c r="G468" s="14">
        <f>G467+F468</f>
        <v/>
      </c>
      <c r="H468" s="14">
        <f>IF(F468=0,"",G468-F468+1)</f>
        <v/>
      </c>
      <c r="I468" s="14">
        <f>IF(F468=0,"",G468)</f>
        <v/>
      </c>
      <c r="J468" s="14" t="n">
        <v>82</v>
      </c>
      <c r="K468" s="14">
        <f>K467+J468</f>
        <v/>
      </c>
      <c r="L468" s="14">
        <f>IF(J468=0,"",K468-J468+1)</f>
        <v/>
      </c>
      <c r="M468" s="14">
        <f>IF(J468=0,"",K468)</f>
        <v/>
      </c>
    </row>
    <row r="469">
      <c r="A469" s="15" t="n">
        <v>221</v>
      </c>
      <c r="B469" s="16" t="n">
        <v>78</v>
      </c>
      <c r="C469" s="16">
        <f>C468+B469</f>
        <v/>
      </c>
      <c r="D469" s="16">
        <f>IF(B469=0,"",C469-B469+1)</f>
        <v/>
      </c>
      <c r="E469" s="16">
        <f>IF(B469=0,"",C469)</f>
        <v/>
      </c>
      <c r="F469" s="16" t="n">
        <v>8</v>
      </c>
      <c r="G469" s="16">
        <f>G468+F469</f>
        <v/>
      </c>
      <c r="H469" s="16">
        <f>IF(F469=0,"",G469-F469+1)</f>
        <v/>
      </c>
      <c r="I469" s="16">
        <f>IF(F469=0,"",G469)</f>
        <v/>
      </c>
      <c r="J469" s="16" t="n">
        <v>82</v>
      </c>
      <c r="K469" s="16">
        <f>K468+J469</f>
        <v/>
      </c>
      <c r="L469" s="16">
        <f>IF(J469=0,"",K469-J469+1)</f>
        <v/>
      </c>
      <c r="M469" s="16">
        <f>IF(J469=0,"",K469)</f>
        <v/>
      </c>
    </row>
    <row r="470">
      <c r="A470" s="13" t="n">
        <v>220</v>
      </c>
      <c r="B470" s="14" t="n">
        <v>82</v>
      </c>
      <c r="C470" s="14">
        <f>C469+B470</f>
        <v/>
      </c>
      <c r="D470" s="14">
        <f>IF(B470=0,"",C470-B470+1)</f>
        <v/>
      </c>
      <c r="E470" s="14">
        <f>IF(B470=0,"",C470)</f>
        <v/>
      </c>
      <c r="F470" s="14" t="n">
        <v>11</v>
      </c>
      <c r="G470" s="14">
        <f>G469+F470</f>
        <v/>
      </c>
      <c r="H470" s="14">
        <f>IF(F470=0,"",G470-F470+1)</f>
        <v/>
      </c>
      <c r="I470" s="14">
        <f>IF(F470=0,"",G470)</f>
        <v/>
      </c>
      <c r="J470" s="14" t="n">
        <v>87</v>
      </c>
      <c r="K470" s="14">
        <f>K469+J470</f>
        <v/>
      </c>
      <c r="L470" s="14">
        <f>IF(J470=0,"",K470-J470+1)</f>
        <v/>
      </c>
      <c r="M470" s="14">
        <f>IF(J470=0,"",K470)</f>
        <v/>
      </c>
    </row>
    <row r="471">
      <c r="A471" s="15" t="n">
        <v>219</v>
      </c>
      <c r="B471" s="16" t="n">
        <v>65</v>
      </c>
      <c r="C471" s="16">
        <f>C470+B471</f>
        <v/>
      </c>
      <c r="D471" s="16">
        <f>IF(B471=0,"",C471-B471+1)</f>
        <v/>
      </c>
      <c r="E471" s="16">
        <f>IF(B471=0,"",C471)</f>
        <v/>
      </c>
      <c r="F471" s="16" t="n">
        <v>9</v>
      </c>
      <c r="G471" s="16">
        <f>G470+F471</f>
        <v/>
      </c>
      <c r="H471" s="16">
        <f>IF(F471=0,"",G471-F471+1)</f>
        <v/>
      </c>
      <c r="I471" s="16">
        <f>IF(F471=0,"",G471)</f>
        <v/>
      </c>
      <c r="J471" s="16" t="n">
        <v>63</v>
      </c>
      <c r="K471" s="16">
        <f>K470+J471</f>
        <v/>
      </c>
      <c r="L471" s="16">
        <f>IF(J471=0,"",K471-J471+1)</f>
        <v/>
      </c>
      <c r="M471" s="16">
        <f>IF(J471=0,"",K471)</f>
        <v/>
      </c>
    </row>
    <row r="472">
      <c r="A472" s="13" t="n">
        <v>218</v>
      </c>
      <c r="B472" s="14" t="n">
        <v>46</v>
      </c>
      <c r="C472" s="14">
        <f>C471+B472</f>
        <v/>
      </c>
      <c r="D472" s="14">
        <f>IF(B472=0,"",C472-B472+1)</f>
        <v/>
      </c>
      <c r="E472" s="14">
        <f>IF(B472=0,"",C472)</f>
        <v/>
      </c>
      <c r="F472" s="14" t="n">
        <v>6</v>
      </c>
      <c r="G472" s="14">
        <f>G471+F472</f>
        <v/>
      </c>
      <c r="H472" s="14">
        <f>IF(F472=0,"",G472-F472+1)</f>
        <v/>
      </c>
      <c r="I472" s="14">
        <f>IF(F472=0,"",G472)</f>
        <v/>
      </c>
      <c r="J472" s="14" t="n">
        <v>44</v>
      </c>
      <c r="K472" s="14">
        <f>K471+J472</f>
        <v/>
      </c>
      <c r="L472" s="14">
        <f>IF(J472=0,"",K472-J472+1)</f>
        <v/>
      </c>
      <c r="M472" s="14">
        <f>IF(J472=0,"",K472)</f>
        <v/>
      </c>
    </row>
    <row r="473">
      <c r="A473" s="15" t="n">
        <v>217</v>
      </c>
      <c r="B473" s="16" t="n">
        <v>59</v>
      </c>
      <c r="C473" s="16">
        <f>C472+B473</f>
        <v/>
      </c>
      <c r="D473" s="16">
        <f>IF(B473=0,"",C473-B473+1)</f>
        <v/>
      </c>
      <c r="E473" s="16">
        <f>IF(B473=0,"",C473)</f>
        <v/>
      </c>
      <c r="F473" s="16" t="n">
        <v>5</v>
      </c>
      <c r="G473" s="16">
        <f>G472+F473</f>
        <v/>
      </c>
      <c r="H473" s="16">
        <f>IF(F473=0,"",G473-F473+1)</f>
        <v/>
      </c>
      <c r="I473" s="16">
        <f>IF(F473=0,"",G473)</f>
        <v/>
      </c>
      <c r="J473" s="16" t="n">
        <v>60</v>
      </c>
      <c r="K473" s="16">
        <f>K472+J473</f>
        <v/>
      </c>
      <c r="L473" s="16">
        <f>IF(J473=0,"",K473-J473+1)</f>
        <v/>
      </c>
      <c r="M473" s="16">
        <f>IF(J473=0,"",K473)</f>
        <v/>
      </c>
    </row>
    <row r="474">
      <c r="A474" s="13" t="n">
        <v>216</v>
      </c>
      <c r="B474" s="14" t="n">
        <v>56</v>
      </c>
      <c r="C474" s="14">
        <f>C473+B474</f>
        <v/>
      </c>
      <c r="D474" s="14">
        <f>IF(B474=0,"",C474-B474+1)</f>
        <v/>
      </c>
      <c r="E474" s="14">
        <f>IF(B474=0,"",C474)</f>
        <v/>
      </c>
      <c r="F474" s="14" t="n">
        <v>5</v>
      </c>
      <c r="G474" s="14">
        <f>G473+F474</f>
        <v/>
      </c>
      <c r="H474" s="14">
        <f>IF(F474=0,"",G474-F474+1)</f>
        <v/>
      </c>
      <c r="I474" s="14">
        <f>IF(F474=0,"",G474)</f>
        <v/>
      </c>
      <c r="J474" s="14" t="n">
        <v>62</v>
      </c>
      <c r="K474" s="14">
        <f>K473+J474</f>
        <v/>
      </c>
      <c r="L474" s="14">
        <f>IF(J474=0,"",K474-J474+1)</f>
        <v/>
      </c>
      <c r="M474" s="14">
        <f>IF(J474=0,"",K474)</f>
        <v/>
      </c>
    </row>
    <row r="475">
      <c r="A475" s="15" t="n">
        <v>215</v>
      </c>
      <c r="B475" s="16" t="n">
        <v>83</v>
      </c>
      <c r="C475" s="16">
        <f>C474+B475</f>
        <v/>
      </c>
      <c r="D475" s="16">
        <f>IF(B475=0,"",C475-B475+1)</f>
        <v/>
      </c>
      <c r="E475" s="16">
        <f>IF(B475=0,"",C475)</f>
        <v/>
      </c>
      <c r="F475" s="16" t="n">
        <v>9</v>
      </c>
      <c r="G475" s="16">
        <f>G474+F475</f>
        <v/>
      </c>
      <c r="H475" s="16">
        <f>IF(F475=0,"",G475-F475+1)</f>
        <v/>
      </c>
      <c r="I475" s="16">
        <f>IF(F475=0,"",G475)</f>
        <v/>
      </c>
      <c r="J475" s="16" t="n">
        <v>85</v>
      </c>
      <c r="K475" s="16">
        <f>K474+J475</f>
        <v/>
      </c>
      <c r="L475" s="16">
        <f>IF(J475=0,"",K475-J475+1)</f>
        <v/>
      </c>
      <c r="M475" s="16">
        <f>IF(J475=0,"",K475)</f>
        <v/>
      </c>
    </row>
    <row r="476">
      <c r="A476" s="13" t="n">
        <v>214</v>
      </c>
      <c r="B476" s="14" t="n">
        <v>78</v>
      </c>
      <c r="C476" s="14">
        <f>C475+B476</f>
        <v/>
      </c>
      <c r="D476" s="14">
        <f>IF(B476=0,"",C476-B476+1)</f>
        <v/>
      </c>
      <c r="E476" s="14">
        <f>IF(B476=0,"",C476)</f>
        <v/>
      </c>
      <c r="F476" s="14" t="n">
        <v>9</v>
      </c>
      <c r="G476" s="14">
        <f>G475+F476</f>
        <v/>
      </c>
      <c r="H476" s="14">
        <f>IF(F476=0,"",G476-F476+1)</f>
        <v/>
      </c>
      <c r="I476" s="14">
        <f>IF(F476=0,"",G476)</f>
        <v/>
      </c>
      <c r="J476" s="14" t="n">
        <v>79</v>
      </c>
      <c r="K476" s="14">
        <f>K475+J476</f>
        <v/>
      </c>
      <c r="L476" s="14">
        <f>IF(J476=0,"",K476-J476+1)</f>
        <v/>
      </c>
      <c r="M476" s="14">
        <f>IF(J476=0,"",K476)</f>
        <v/>
      </c>
    </row>
    <row r="477">
      <c r="A477" s="15" t="n">
        <v>213</v>
      </c>
      <c r="B477" s="16" t="n">
        <v>68</v>
      </c>
      <c r="C477" s="16">
        <f>C476+B477</f>
        <v/>
      </c>
      <c r="D477" s="16">
        <f>IF(B477=0,"",C477-B477+1)</f>
        <v/>
      </c>
      <c r="E477" s="16">
        <f>IF(B477=0,"",C477)</f>
        <v/>
      </c>
      <c r="F477" s="16" t="n">
        <v>4</v>
      </c>
      <c r="G477" s="16">
        <f>G476+F477</f>
        <v/>
      </c>
      <c r="H477" s="16">
        <f>IF(F477=0,"",G477-F477+1)</f>
        <v/>
      </c>
      <c r="I477" s="16">
        <f>IF(F477=0,"",G477)</f>
        <v/>
      </c>
      <c r="J477" s="16" t="n">
        <v>63</v>
      </c>
      <c r="K477" s="16">
        <f>K476+J477</f>
        <v/>
      </c>
      <c r="L477" s="16">
        <f>IF(J477=0,"",K477-J477+1)</f>
        <v/>
      </c>
      <c r="M477" s="16">
        <f>IF(J477=0,"",K477)</f>
        <v/>
      </c>
    </row>
    <row r="478">
      <c r="A478" s="13" t="n">
        <v>212</v>
      </c>
      <c r="B478" s="14" t="n">
        <v>58</v>
      </c>
      <c r="C478" s="14">
        <f>C477+B478</f>
        <v/>
      </c>
      <c r="D478" s="14">
        <f>IF(B478=0,"",C478-B478+1)</f>
        <v/>
      </c>
      <c r="E478" s="14">
        <f>IF(B478=0,"",C478)</f>
        <v/>
      </c>
      <c r="F478" s="14" t="n">
        <v>7</v>
      </c>
      <c r="G478" s="14">
        <f>G477+F478</f>
        <v/>
      </c>
      <c r="H478" s="14">
        <f>IF(F478=0,"",G478-F478+1)</f>
        <v/>
      </c>
      <c r="I478" s="14">
        <f>IF(F478=0,"",G478)</f>
        <v/>
      </c>
      <c r="J478" s="14" t="n">
        <v>51</v>
      </c>
      <c r="K478" s="14">
        <f>K477+J478</f>
        <v/>
      </c>
      <c r="L478" s="14">
        <f>IF(J478=0,"",K478-J478+1)</f>
        <v/>
      </c>
      <c r="M478" s="14">
        <f>IF(J478=0,"",K478)</f>
        <v/>
      </c>
    </row>
    <row r="479">
      <c r="A479" s="15" t="n">
        <v>211</v>
      </c>
      <c r="B479" s="16" t="n">
        <v>70</v>
      </c>
      <c r="C479" s="16">
        <f>C478+B479</f>
        <v/>
      </c>
      <c r="D479" s="16">
        <f>IF(B479=0,"",C479-B479+1)</f>
        <v/>
      </c>
      <c r="E479" s="16">
        <f>IF(B479=0,"",C479)</f>
        <v/>
      </c>
      <c r="F479" s="16" t="n">
        <v>5</v>
      </c>
      <c r="G479" s="16">
        <f>G478+F479</f>
        <v/>
      </c>
      <c r="H479" s="16">
        <f>IF(F479=0,"",G479-F479+1)</f>
        <v/>
      </c>
      <c r="I479" s="16">
        <f>IF(F479=0,"",G479)</f>
        <v/>
      </c>
      <c r="J479" s="16" t="n">
        <v>55</v>
      </c>
      <c r="K479" s="16">
        <f>K478+J479</f>
        <v/>
      </c>
      <c r="L479" s="16">
        <f>IF(J479=0,"",K479-J479+1)</f>
        <v/>
      </c>
      <c r="M479" s="16">
        <f>IF(J479=0,"",K479)</f>
        <v/>
      </c>
    </row>
    <row r="480">
      <c r="A480" s="13" t="n">
        <v>210</v>
      </c>
      <c r="B480" s="14" t="n">
        <v>84</v>
      </c>
      <c r="C480" s="14">
        <f>C479+B480</f>
        <v/>
      </c>
      <c r="D480" s="14">
        <f>IF(B480=0,"",C480-B480+1)</f>
        <v/>
      </c>
      <c r="E480" s="14">
        <f>IF(B480=0,"",C480)</f>
        <v/>
      </c>
      <c r="F480" s="14" t="n">
        <v>8</v>
      </c>
      <c r="G480" s="14">
        <f>G479+F480</f>
        <v/>
      </c>
      <c r="H480" s="14">
        <f>IF(F480=0,"",G480-F480+1)</f>
        <v/>
      </c>
      <c r="I480" s="14">
        <f>IF(F480=0,"",G480)</f>
        <v/>
      </c>
      <c r="J480" s="14" t="n">
        <v>63</v>
      </c>
      <c r="K480" s="14">
        <f>K479+J480</f>
        <v/>
      </c>
      <c r="L480" s="14">
        <f>IF(J480=0,"",K480-J480+1)</f>
        <v/>
      </c>
      <c r="M480" s="14">
        <f>IF(J480=0,"",K480)</f>
        <v/>
      </c>
    </row>
    <row r="481">
      <c r="A481" s="15" t="n">
        <v>209</v>
      </c>
      <c r="B481" s="16" t="n">
        <v>65</v>
      </c>
      <c r="C481" s="16">
        <f>C480+B481</f>
        <v/>
      </c>
      <c r="D481" s="16">
        <f>IF(B481=0,"",C481-B481+1)</f>
        <v/>
      </c>
      <c r="E481" s="16">
        <f>IF(B481=0,"",C481)</f>
        <v/>
      </c>
      <c r="F481" s="16" t="n">
        <v>9</v>
      </c>
      <c r="G481" s="16">
        <f>G480+F481</f>
        <v/>
      </c>
      <c r="H481" s="16">
        <f>IF(F481=0,"",G481-F481+1)</f>
        <v/>
      </c>
      <c r="I481" s="16">
        <f>IF(F481=0,"",G481)</f>
        <v/>
      </c>
      <c r="J481" s="16" t="n">
        <v>57</v>
      </c>
      <c r="K481" s="16">
        <f>K480+J481</f>
        <v/>
      </c>
      <c r="L481" s="16">
        <f>IF(J481=0,"",K481-J481+1)</f>
        <v/>
      </c>
      <c r="M481" s="16">
        <f>IF(J481=0,"",K481)</f>
        <v/>
      </c>
    </row>
    <row r="482">
      <c r="A482" s="13" t="n">
        <v>208</v>
      </c>
      <c r="B482" s="14" t="n">
        <v>71</v>
      </c>
      <c r="C482" s="14">
        <f>C481+B482</f>
        <v/>
      </c>
      <c r="D482" s="14">
        <f>IF(B482=0,"",C482-B482+1)</f>
        <v/>
      </c>
      <c r="E482" s="14">
        <f>IF(B482=0,"",C482)</f>
        <v/>
      </c>
      <c r="F482" s="14" t="n">
        <v>11</v>
      </c>
      <c r="G482" s="14">
        <f>G481+F482</f>
        <v/>
      </c>
      <c r="H482" s="14">
        <f>IF(F482=0,"",G482-F482+1)</f>
        <v/>
      </c>
      <c r="I482" s="14">
        <f>IF(F482=0,"",G482)</f>
        <v/>
      </c>
      <c r="J482" s="14" t="n">
        <v>54</v>
      </c>
      <c r="K482" s="14">
        <f>K481+J482</f>
        <v/>
      </c>
      <c r="L482" s="14">
        <f>IF(J482=0,"",K482-J482+1)</f>
        <v/>
      </c>
      <c r="M482" s="14">
        <f>IF(J482=0,"",K482)</f>
        <v/>
      </c>
    </row>
    <row r="483">
      <c r="A483" s="15" t="n">
        <v>207</v>
      </c>
      <c r="B483" s="16" t="n">
        <v>61</v>
      </c>
      <c r="C483" s="16">
        <f>C482+B483</f>
        <v/>
      </c>
      <c r="D483" s="16">
        <f>IF(B483=0,"",C483-B483+1)</f>
        <v/>
      </c>
      <c r="E483" s="16">
        <f>IF(B483=0,"",C483)</f>
        <v/>
      </c>
      <c r="F483" s="16" t="n">
        <v>4</v>
      </c>
      <c r="G483" s="16">
        <f>G482+F483</f>
        <v/>
      </c>
      <c r="H483" s="16">
        <f>IF(F483=0,"",G483-F483+1)</f>
        <v/>
      </c>
      <c r="I483" s="16">
        <f>IF(F483=0,"",G483)</f>
        <v/>
      </c>
      <c r="J483" s="16" t="n">
        <v>60</v>
      </c>
      <c r="K483" s="16">
        <f>K482+J483</f>
        <v/>
      </c>
      <c r="L483" s="16">
        <f>IF(J483=0,"",K483-J483+1)</f>
        <v/>
      </c>
      <c r="M483" s="16">
        <f>IF(J483=0,"",K483)</f>
        <v/>
      </c>
    </row>
    <row r="484">
      <c r="A484" s="13" t="n">
        <v>206</v>
      </c>
      <c r="B484" s="14" t="n">
        <v>55</v>
      </c>
      <c r="C484" s="14">
        <f>C483+B484</f>
        <v/>
      </c>
      <c r="D484" s="14">
        <f>IF(B484=0,"",C484-B484+1)</f>
        <v/>
      </c>
      <c r="E484" s="14">
        <f>IF(B484=0,"",C484)</f>
        <v/>
      </c>
      <c r="F484" s="14" t="n">
        <v>5</v>
      </c>
      <c r="G484" s="14">
        <f>G483+F484</f>
        <v/>
      </c>
      <c r="H484" s="14">
        <f>IF(F484=0,"",G484-F484+1)</f>
        <v/>
      </c>
      <c r="I484" s="14">
        <f>IF(F484=0,"",G484)</f>
        <v/>
      </c>
      <c r="J484" s="14" t="n">
        <v>48</v>
      </c>
      <c r="K484" s="14">
        <f>K483+J484</f>
        <v/>
      </c>
      <c r="L484" s="14">
        <f>IF(J484=0,"",K484-J484+1)</f>
        <v/>
      </c>
      <c r="M484" s="14">
        <f>IF(J484=0,"",K484)</f>
        <v/>
      </c>
    </row>
    <row r="485">
      <c r="A485" s="15" t="n">
        <v>205</v>
      </c>
      <c r="B485" s="16" t="n">
        <v>88</v>
      </c>
      <c r="C485" s="16">
        <f>C484+B485</f>
        <v/>
      </c>
      <c r="D485" s="16">
        <f>IF(B485=0,"",C485-B485+1)</f>
        <v/>
      </c>
      <c r="E485" s="16">
        <f>IF(B485=0,"",C485)</f>
        <v/>
      </c>
      <c r="F485" s="16" t="n">
        <v>7</v>
      </c>
      <c r="G485" s="16">
        <f>G484+F485</f>
        <v/>
      </c>
      <c r="H485" s="16">
        <f>IF(F485=0,"",G485-F485+1)</f>
        <v/>
      </c>
      <c r="I485" s="16">
        <f>IF(F485=0,"",G485)</f>
        <v/>
      </c>
      <c r="J485" s="16" t="n">
        <v>82</v>
      </c>
      <c r="K485" s="16">
        <f>K484+J485</f>
        <v/>
      </c>
      <c r="L485" s="16">
        <f>IF(J485=0,"",K485-J485+1)</f>
        <v/>
      </c>
      <c r="M485" s="16">
        <f>IF(J485=0,"",K485)</f>
        <v/>
      </c>
    </row>
    <row r="486">
      <c r="A486" s="13" t="n">
        <v>204</v>
      </c>
      <c r="B486" s="14" t="n">
        <v>62</v>
      </c>
      <c r="C486" s="14">
        <f>C485+B486</f>
        <v/>
      </c>
      <c r="D486" s="14">
        <f>IF(B486=0,"",C486-B486+1)</f>
        <v/>
      </c>
      <c r="E486" s="14">
        <f>IF(B486=0,"",C486)</f>
        <v/>
      </c>
      <c r="F486" s="14" t="n">
        <v>10</v>
      </c>
      <c r="G486" s="14">
        <f>G485+F486</f>
        <v/>
      </c>
      <c r="H486" s="14">
        <f>IF(F486=0,"",G486-F486+1)</f>
        <v/>
      </c>
      <c r="I486" s="14">
        <f>IF(F486=0,"",G486)</f>
        <v/>
      </c>
      <c r="J486" s="14" t="n">
        <v>56</v>
      </c>
      <c r="K486" s="14">
        <f>K485+J486</f>
        <v/>
      </c>
      <c r="L486" s="14">
        <f>IF(J486=0,"",K486-J486+1)</f>
        <v/>
      </c>
      <c r="M486" s="14">
        <f>IF(J486=0,"",K486)</f>
        <v/>
      </c>
    </row>
    <row r="487">
      <c r="A487" s="15" t="n">
        <v>203</v>
      </c>
      <c r="B487" s="16" t="n">
        <v>76</v>
      </c>
      <c r="C487" s="16">
        <f>C486+B487</f>
        <v/>
      </c>
      <c r="D487" s="16">
        <f>IF(B487=0,"",C487-B487+1)</f>
        <v/>
      </c>
      <c r="E487" s="16">
        <f>IF(B487=0,"",C487)</f>
        <v/>
      </c>
      <c r="F487" s="16" t="n">
        <v>5</v>
      </c>
      <c r="G487" s="16">
        <f>G486+F487</f>
        <v/>
      </c>
      <c r="H487" s="16">
        <f>IF(F487=0,"",G487-F487+1)</f>
        <v/>
      </c>
      <c r="I487" s="16">
        <f>IF(F487=0,"",G487)</f>
        <v/>
      </c>
      <c r="J487" s="16" t="n">
        <v>62</v>
      </c>
      <c r="K487" s="16">
        <f>K486+J487</f>
        <v/>
      </c>
      <c r="L487" s="16">
        <f>IF(J487=0,"",K487-J487+1)</f>
        <v/>
      </c>
      <c r="M487" s="16">
        <f>IF(J487=0,"",K487)</f>
        <v/>
      </c>
    </row>
    <row r="488">
      <c r="A488" s="13" t="n">
        <v>202</v>
      </c>
      <c r="B488" s="14" t="n">
        <v>47</v>
      </c>
      <c r="C488" s="14">
        <f>C487+B488</f>
        <v/>
      </c>
      <c r="D488" s="14">
        <f>IF(B488=0,"",C488-B488+1)</f>
        <v/>
      </c>
      <c r="E488" s="14">
        <f>IF(B488=0,"",C488)</f>
        <v/>
      </c>
      <c r="F488" s="14" t="n">
        <v>9</v>
      </c>
      <c r="G488" s="14">
        <f>G487+F488</f>
        <v/>
      </c>
      <c r="H488" s="14">
        <f>IF(F488=0,"",G488-F488+1)</f>
        <v/>
      </c>
      <c r="I488" s="14">
        <f>IF(F488=0,"",G488)</f>
        <v/>
      </c>
      <c r="J488" s="14" t="n">
        <v>46</v>
      </c>
      <c r="K488" s="14">
        <f>K487+J488</f>
        <v/>
      </c>
      <c r="L488" s="14">
        <f>IF(J488=0,"",K488-J488+1)</f>
        <v/>
      </c>
      <c r="M488" s="14">
        <f>IF(J488=0,"",K488)</f>
        <v/>
      </c>
    </row>
    <row r="489">
      <c r="A489" s="15" t="n">
        <v>201</v>
      </c>
      <c r="B489" s="16" t="n">
        <v>52</v>
      </c>
      <c r="C489" s="16">
        <f>C488+B489</f>
        <v/>
      </c>
      <c r="D489" s="16">
        <f>IF(B489=0,"",C489-B489+1)</f>
        <v/>
      </c>
      <c r="E489" s="16">
        <f>IF(B489=0,"",C489)</f>
        <v/>
      </c>
      <c r="F489" s="16" t="n">
        <v>8</v>
      </c>
      <c r="G489" s="16">
        <f>G488+F489</f>
        <v/>
      </c>
      <c r="H489" s="16">
        <f>IF(F489=0,"",G489-F489+1)</f>
        <v/>
      </c>
      <c r="I489" s="16">
        <f>IF(F489=0,"",G489)</f>
        <v/>
      </c>
      <c r="J489" s="16" t="n">
        <v>42</v>
      </c>
      <c r="K489" s="16">
        <f>K488+J489</f>
        <v/>
      </c>
      <c r="L489" s="16">
        <f>IF(J489=0,"",K489-J489+1)</f>
        <v/>
      </c>
      <c r="M489" s="16">
        <f>IF(J489=0,"",K489)</f>
        <v/>
      </c>
    </row>
    <row r="490">
      <c r="A490" s="13" t="n">
        <v>200</v>
      </c>
      <c r="B490" s="14" t="n">
        <v>70</v>
      </c>
      <c r="C490" s="14">
        <f>C489+B490</f>
        <v/>
      </c>
      <c r="D490" s="14">
        <f>IF(B490=0,"",C490-B490+1)</f>
        <v/>
      </c>
      <c r="E490" s="14">
        <f>IF(B490=0,"",C490)</f>
        <v/>
      </c>
      <c r="F490" s="14" t="n">
        <v>5</v>
      </c>
      <c r="G490" s="14">
        <f>G489+F490</f>
        <v/>
      </c>
      <c r="H490" s="14">
        <f>IF(F490=0,"",G490-F490+1)</f>
        <v/>
      </c>
      <c r="I490" s="14">
        <f>IF(F490=0,"",G490)</f>
        <v/>
      </c>
      <c r="J490" s="14" t="n">
        <v>65</v>
      </c>
      <c r="K490" s="14">
        <f>K489+J490</f>
        <v/>
      </c>
      <c r="L490" s="14">
        <f>IF(J490=0,"",K490-J490+1)</f>
        <v/>
      </c>
      <c r="M490" s="14">
        <f>IF(J490=0,"",K490)</f>
        <v/>
      </c>
    </row>
    <row r="491">
      <c r="A491" s="15" t="n">
        <v>199</v>
      </c>
      <c r="B491" s="16" t="n">
        <v>52</v>
      </c>
      <c r="C491" s="16">
        <f>C490+B491</f>
        <v/>
      </c>
      <c r="D491" s="16">
        <f>IF(B491=0,"",C491-B491+1)</f>
        <v/>
      </c>
      <c r="E491" s="16">
        <f>IF(B491=0,"",C491)</f>
        <v/>
      </c>
      <c r="F491" s="16" t="n">
        <v>6</v>
      </c>
      <c r="G491" s="16">
        <f>G490+F491</f>
        <v/>
      </c>
      <c r="H491" s="16">
        <f>IF(F491=0,"",G491-F491+1)</f>
        <v/>
      </c>
      <c r="I491" s="16">
        <f>IF(F491=0,"",G491)</f>
        <v/>
      </c>
      <c r="J491" s="16" t="n">
        <v>40</v>
      </c>
      <c r="K491" s="16">
        <f>K490+J491</f>
        <v/>
      </c>
      <c r="L491" s="16">
        <f>IF(J491=0,"",K491-J491+1)</f>
        <v/>
      </c>
      <c r="M491" s="16">
        <f>IF(J491=0,"",K491)</f>
        <v/>
      </c>
    </row>
    <row r="492">
      <c r="A492" s="13" t="n">
        <v>198</v>
      </c>
      <c r="B492" s="14" t="n">
        <v>55</v>
      </c>
      <c r="C492" s="14">
        <f>C491+B492</f>
        <v/>
      </c>
      <c r="D492" s="14">
        <f>IF(B492=0,"",C492-B492+1)</f>
        <v/>
      </c>
      <c r="E492" s="14">
        <f>IF(B492=0,"",C492)</f>
        <v/>
      </c>
      <c r="F492" s="14" t="n">
        <v>2</v>
      </c>
      <c r="G492" s="14">
        <f>G491+F492</f>
        <v/>
      </c>
      <c r="H492" s="14">
        <f>IF(F492=0,"",G492-F492+1)</f>
        <v/>
      </c>
      <c r="I492" s="14">
        <f>IF(F492=0,"",G492)</f>
        <v/>
      </c>
      <c r="J492" s="14" t="n">
        <v>50</v>
      </c>
      <c r="K492" s="14">
        <f>K491+J492</f>
        <v/>
      </c>
      <c r="L492" s="14">
        <f>IF(J492=0,"",K492-J492+1)</f>
        <v/>
      </c>
      <c r="M492" s="14">
        <f>IF(J492=0,"",K492)</f>
        <v/>
      </c>
    </row>
    <row r="493">
      <c r="A493" s="15" t="n">
        <v>197</v>
      </c>
      <c r="B493" s="16" t="n">
        <v>63</v>
      </c>
      <c r="C493" s="16">
        <f>C492+B493</f>
        <v/>
      </c>
      <c r="D493" s="16">
        <f>IF(B493=0,"",C493-B493+1)</f>
        <v/>
      </c>
      <c r="E493" s="16">
        <f>IF(B493=0,"",C493)</f>
        <v/>
      </c>
      <c r="F493" s="16" t="n">
        <v>8</v>
      </c>
      <c r="G493" s="16">
        <f>G492+F493</f>
        <v/>
      </c>
      <c r="H493" s="16">
        <f>IF(F493=0,"",G493-F493+1)</f>
        <v/>
      </c>
      <c r="I493" s="16">
        <f>IF(F493=0,"",G493)</f>
        <v/>
      </c>
      <c r="J493" s="16" t="n">
        <v>53</v>
      </c>
      <c r="K493" s="16">
        <f>K492+J493</f>
        <v/>
      </c>
      <c r="L493" s="16">
        <f>IF(J493=0,"",K493-J493+1)</f>
        <v/>
      </c>
      <c r="M493" s="16">
        <f>IF(J493=0,"",K493)</f>
        <v/>
      </c>
    </row>
    <row r="494">
      <c r="A494" s="13" t="n">
        <v>196</v>
      </c>
      <c r="B494" s="14" t="n">
        <v>70</v>
      </c>
      <c r="C494" s="14">
        <f>C493+B494</f>
        <v/>
      </c>
      <c r="D494" s="14">
        <f>IF(B494=0,"",C494-B494+1)</f>
        <v/>
      </c>
      <c r="E494" s="14">
        <f>IF(B494=0,"",C494)</f>
        <v/>
      </c>
      <c r="F494" s="14" t="n">
        <v>10</v>
      </c>
      <c r="G494" s="14">
        <f>G493+F494</f>
        <v/>
      </c>
      <c r="H494" s="14">
        <f>IF(F494=0,"",G494-F494+1)</f>
        <v/>
      </c>
      <c r="I494" s="14">
        <f>IF(F494=0,"",G494)</f>
        <v/>
      </c>
      <c r="J494" s="14" t="n">
        <v>59</v>
      </c>
      <c r="K494" s="14">
        <f>K493+J494</f>
        <v/>
      </c>
      <c r="L494" s="14">
        <f>IF(J494=0,"",K494-J494+1)</f>
        <v/>
      </c>
      <c r="M494" s="14">
        <f>IF(J494=0,"",K494)</f>
        <v/>
      </c>
    </row>
    <row r="495">
      <c r="A495" s="15" t="n">
        <v>195</v>
      </c>
      <c r="B495" s="16" t="n">
        <v>91</v>
      </c>
      <c r="C495" s="16">
        <f>C494+B495</f>
        <v/>
      </c>
      <c r="D495" s="16">
        <f>IF(B495=0,"",C495-B495+1)</f>
        <v/>
      </c>
      <c r="E495" s="16">
        <f>IF(B495=0,"",C495)</f>
        <v/>
      </c>
      <c r="F495" s="16" t="n">
        <v>10</v>
      </c>
      <c r="G495" s="16">
        <f>G494+F495</f>
        <v/>
      </c>
      <c r="H495" s="16">
        <f>IF(F495=0,"",G495-F495+1)</f>
        <v/>
      </c>
      <c r="I495" s="16">
        <f>IF(F495=0,"",G495)</f>
        <v/>
      </c>
      <c r="J495" s="16" t="n">
        <v>71</v>
      </c>
      <c r="K495" s="16">
        <f>K494+J495</f>
        <v/>
      </c>
      <c r="L495" s="16">
        <f>IF(J495=0,"",K495-J495+1)</f>
        <v/>
      </c>
      <c r="M495" s="16">
        <f>IF(J495=0,"",K495)</f>
        <v/>
      </c>
    </row>
    <row r="496">
      <c r="A496" s="13" t="n">
        <v>194</v>
      </c>
      <c r="B496" s="14" t="n">
        <v>75</v>
      </c>
      <c r="C496" s="14">
        <f>C495+B496</f>
        <v/>
      </c>
      <c r="D496" s="14">
        <f>IF(B496=0,"",C496-B496+1)</f>
        <v/>
      </c>
      <c r="E496" s="14">
        <f>IF(B496=0,"",C496)</f>
        <v/>
      </c>
      <c r="F496" s="14" t="n">
        <v>8</v>
      </c>
      <c r="G496" s="14">
        <f>G495+F496</f>
        <v/>
      </c>
      <c r="H496" s="14">
        <f>IF(F496=0,"",G496-F496+1)</f>
        <v/>
      </c>
      <c r="I496" s="14">
        <f>IF(F496=0,"",G496)</f>
        <v/>
      </c>
      <c r="J496" s="14" t="n">
        <v>67</v>
      </c>
      <c r="K496" s="14">
        <f>K495+J496</f>
        <v/>
      </c>
      <c r="L496" s="14">
        <f>IF(J496=0,"",K496-J496+1)</f>
        <v/>
      </c>
      <c r="M496" s="14">
        <f>IF(J496=0,"",K496)</f>
        <v/>
      </c>
    </row>
    <row r="497">
      <c r="A497" s="15" t="n">
        <v>193</v>
      </c>
      <c r="B497" s="16" t="n">
        <v>64</v>
      </c>
      <c r="C497" s="16">
        <f>C496+B497</f>
        <v/>
      </c>
      <c r="D497" s="16">
        <f>IF(B497=0,"",C497-B497+1)</f>
        <v/>
      </c>
      <c r="E497" s="16">
        <f>IF(B497=0,"",C497)</f>
        <v/>
      </c>
      <c r="F497" s="16" t="n">
        <v>6</v>
      </c>
      <c r="G497" s="16">
        <f>G496+F497</f>
        <v/>
      </c>
      <c r="H497" s="16">
        <f>IF(F497=0,"",G497-F497+1)</f>
        <v/>
      </c>
      <c r="I497" s="16">
        <f>IF(F497=0,"",G497)</f>
        <v/>
      </c>
      <c r="J497" s="16" t="n">
        <v>57</v>
      </c>
      <c r="K497" s="16">
        <f>K496+J497</f>
        <v/>
      </c>
      <c r="L497" s="16">
        <f>IF(J497=0,"",K497-J497+1)</f>
        <v/>
      </c>
      <c r="M497" s="16">
        <f>IF(J497=0,"",K497)</f>
        <v/>
      </c>
    </row>
    <row r="498">
      <c r="A498" s="13" t="n">
        <v>192</v>
      </c>
      <c r="B498" s="14" t="n">
        <v>48</v>
      </c>
      <c r="C498" s="14">
        <f>C497+B498</f>
        <v/>
      </c>
      <c r="D498" s="14">
        <f>IF(B498=0,"",C498-B498+1)</f>
        <v/>
      </c>
      <c r="E498" s="14">
        <f>IF(B498=0,"",C498)</f>
        <v/>
      </c>
      <c r="F498" s="14" t="n">
        <v>5</v>
      </c>
      <c r="G498" s="14">
        <f>G497+F498</f>
        <v/>
      </c>
      <c r="H498" s="14">
        <f>IF(F498=0,"",G498-F498+1)</f>
        <v/>
      </c>
      <c r="I498" s="14">
        <f>IF(F498=0,"",G498)</f>
        <v/>
      </c>
      <c r="J498" s="14" t="n">
        <v>43</v>
      </c>
      <c r="K498" s="14">
        <f>K497+J498</f>
        <v/>
      </c>
      <c r="L498" s="14">
        <f>IF(J498=0,"",K498-J498+1)</f>
        <v/>
      </c>
      <c r="M498" s="14">
        <f>IF(J498=0,"",K498)</f>
        <v/>
      </c>
    </row>
    <row r="499">
      <c r="A499" s="15" t="n">
        <v>191</v>
      </c>
      <c r="B499" s="16" t="n">
        <v>76</v>
      </c>
      <c r="C499" s="16">
        <f>C498+B499</f>
        <v/>
      </c>
      <c r="D499" s="16">
        <f>IF(B499=0,"",C499-B499+1)</f>
        <v/>
      </c>
      <c r="E499" s="16">
        <f>IF(B499=0,"",C499)</f>
        <v/>
      </c>
      <c r="F499" s="16" t="n">
        <v>12</v>
      </c>
      <c r="G499" s="16">
        <f>G498+F499</f>
        <v/>
      </c>
      <c r="H499" s="16">
        <f>IF(F499=0,"",G499-F499+1)</f>
        <v/>
      </c>
      <c r="I499" s="16">
        <f>IF(F499=0,"",G499)</f>
        <v/>
      </c>
      <c r="J499" s="16" t="n">
        <v>59</v>
      </c>
      <c r="K499" s="16">
        <f>K498+J499</f>
        <v/>
      </c>
      <c r="L499" s="16">
        <f>IF(J499=0,"",K499-J499+1)</f>
        <v/>
      </c>
      <c r="M499" s="16">
        <f>IF(J499=0,"",K499)</f>
        <v/>
      </c>
    </row>
    <row r="500">
      <c r="A500" s="13" t="n">
        <v>190</v>
      </c>
      <c r="B500" s="14" t="n">
        <v>80</v>
      </c>
      <c r="C500" s="14">
        <f>C499+B500</f>
        <v/>
      </c>
      <c r="D500" s="14">
        <f>IF(B500=0,"",C500-B500+1)</f>
        <v/>
      </c>
      <c r="E500" s="14">
        <f>IF(B500=0,"",C500)</f>
        <v/>
      </c>
      <c r="F500" s="14" t="n">
        <v>13</v>
      </c>
      <c r="G500" s="14">
        <f>G499+F500</f>
        <v/>
      </c>
      <c r="H500" s="14">
        <f>IF(F500=0,"",G500-F500+1)</f>
        <v/>
      </c>
      <c r="I500" s="14">
        <f>IF(F500=0,"",G500)</f>
        <v/>
      </c>
      <c r="J500" s="14" t="n">
        <v>68</v>
      </c>
      <c r="K500" s="14">
        <f>K499+J500</f>
        <v/>
      </c>
      <c r="L500" s="14">
        <f>IF(J500=0,"",K500-J500+1)</f>
        <v/>
      </c>
      <c r="M500" s="14">
        <f>IF(J500=0,"",K500)</f>
        <v/>
      </c>
    </row>
    <row r="501">
      <c r="A501" s="15" t="n">
        <v>189</v>
      </c>
      <c r="B501" s="16" t="n">
        <v>49</v>
      </c>
      <c r="C501" s="16">
        <f>C500+B501</f>
        <v/>
      </c>
      <c r="D501" s="16">
        <f>IF(B501=0,"",C501-B501+1)</f>
        <v/>
      </c>
      <c r="E501" s="16">
        <f>IF(B501=0,"",C501)</f>
        <v/>
      </c>
      <c r="F501" s="16" t="n">
        <v>6</v>
      </c>
      <c r="G501" s="16">
        <f>G500+F501</f>
        <v/>
      </c>
      <c r="H501" s="16">
        <f>IF(F501=0,"",G501-F501+1)</f>
        <v/>
      </c>
      <c r="I501" s="16">
        <f>IF(F501=0,"",G501)</f>
        <v/>
      </c>
      <c r="J501" s="16" t="n">
        <v>49</v>
      </c>
      <c r="K501" s="16">
        <f>K500+J501</f>
        <v/>
      </c>
      <c r="L501" s="16">
        <f>IF(J501=0,"",K501-J501+1)</f>
        <v/>
      </c>
      <c r="M501" s="16">
        <f>IF(J501=0,"",K501)</f>
        <v/>
      </c>
    </row>
    <row r="502">
      <c r="A502" s="13" t="n">
        <v>188</v>
      </c>
      <c r="B502" s="14" t="n">
        <v>55</v>
      </c>
      <c r="C502" s="14">
        <f>C501+B502</f>
        <v/>
      </c>
      <c r="D502" s="14">
        <f>IF(B502=0,"",C502-B502+1)</f>
        <v/>
      </c>
      <c r="E502" s="14">
        <f>IF(B502=0,"",C502)</f>
        <v/>
      </c>
      <c r="F502" s="14" t="n">
        <v>6</v>
      </c>
      <c r="G502" s="14">
        <f>G501+F502</f>
        <v/>
      </c>
      <c r="H502" s="14">
        <f>IF(F502=0,"",G502-F502+1)</f>
        <v/>
      </c>
      <c r="I502" s="14">
        <f>IF(F502=0,"",G502)</f>
        <v/>
      </c>
      <c r="J502" s="14" t="n">
        <v>46</v>
      </c>
      <c r="K502" s="14">
        <f>K501+J502</f>
        <v/>
      </c>
      <c r="L502" s="14">
        <f>IF(J502=0,"",K502-J502+1)</f>
        <v/>
      </c>
      <c r="M502" s="14">
        <f>IF(J502=0,"",K502)</f>
        <v/>
      </c>
    </row>
    <row r="503">
      <c r="A503" s="15" t="n">
        <v>187</v>
      </c>
      <c r="B503" s="16" t="n">
        <v>65</v>
      </c>
      <c r="C503" s="16">
        <f>C502+B503</f>
        <v/>
      </c>
      <c r="D503" s="16">
        <f>IF(B503=0,"",C503-B503+1)</f>
        <v/>
      </c>
      <c r="E503" s="16">
        <f>IF(B503=0,"",C503)</f>
        <v/>
      </c>
      <c r="F503" s="16" t="n">
        <v>12</v>
      </c>
      <c r="G503" s="16">
        <f>G502+F503</f>
        <v/>
      </c>
      <c r="H503" s="16">
        <f>IF(F503=0,"",G503-F503+1)</f>
        <v/>
      </c>
      <c r="I503" s="16">
        <f>IF(F503=0,"",G503)</f>
        <v/>
      </c>
      <c r="J503" s="16" t="n">
        <v>51</v>
      </c>
      <c r="K503" s="16">
        <f>K502+J503</f>
        <v/>
      </c>
      <c r="L503" s="16">
        <f>IF(J503=0,"",K503-J503+1)</f>
        <v/>
      </c>
      <c r="M503" s="16">
        <f>IF(J503=0,"",K503)</f>
        <v/>
      </c>
    </row>
    <row r="504">
      <c r="A504" s="13" t="n">
        <v>186</v>
      </c>
      <c r="B504" s="14" t="n">
        <v>58</v>
      </c>
      <c r="C504" s="14">
        <f>C503+B504</f>
        <v/>
      </c>
      <c r="D504" s="14">
        <f>IF(B504=0,"",C504-B504+1)</f>
        <v/>
      </c>
      <c r="E504" s="14">
        <f>IF(B504=0,"",C504)</f>
        <v/>
      </c>
      <c r="F504" s="14" t="n">
        <v>8</v>
      </c>
      <c r="G504" s="14">
        <f>G503+F504</f>
        <v/>
      </c>
      <c r="H504" s="14">
        <f>IF(F504=0,"",G504-F504+1)</f>
        <v/>
      </c>
      <c r="I504" s="14">
        <f>IF(F504=0,"",G504)</f>
        <v/>
      </c>
      <c r="J504" s="14" t="n">
        <v>47</v>
      </c>
      <c r="K504" s="14">
        <f>K503+J504</f>
        <v/>
      </c>
      <c r="L504" s="14">
        <f>IF(J504=0,"",K504-J504+1)</f>
        <v/>
      </c>
      <c r="M504" s="14">
        <f>IF(J504=0,"",K504)</f>
        <v/>
      </c>
    </row>
    <row r="505">
      <c r="A505" s="15" t="n">
        <v>185</v>
      </c>
      <c r="B505" s="16" t="n">
        <v>83</v>
      </c>
      <c r="C505" s="16">
        <f>C504+B505</f>
        <v/>
      </c>
      <c r="D505" s="16">
        <f>IF(B505=0,"",C505-B505+1)</f>
        <v/>
      </c>
      <c r="E505" s="16">
        <f>IF(B505=0,"",C505)</f>
        <v/>
      </c>
      <c r="F505" s="16" t="n">
        <v>6</v>
      </c>
      <c r="G505" s="16">
        <f>G504+F505</f>
        <v/>
      </c>
      <c r="H505" s="16">
        <f>IF(F505=0,"",G505-F505+1)</f>
        <v/>
      </c>
      <c r="I505" s="16">
        <f>IF(F505=0,"",G505)</f>
        <v/>
      </c>
      <c r="J505" s="16" t="n">
        <v>70</v>
      </c>
      <c r="K505" s="16">
        <f>K504+J505</f>
        <v/>
      </c>
      <c r="L505" s="16">
        <f>IF(J505=0,"",K505-J505+1)</f>
        <v/>
      </c>
      <c r="M505" s="16">
        <f>IF(J505=0,"",K505)</f>
        <v/>
      </c>
    </row>
    <row r="506">
      <c r="A506" s="13" t="n">
        <v>184</v>
      </c>
      <c r="B506" s="14" t="n">
        <v>57</v>
      </c>
      <c r="C506" s="14">
        <f>C505+B506</f>
        <v/>
      </c>
      <c r="D506" s="14">
        <f>IF(B506=0,"",C506-B506+1)</f>
        <v/>
      </c>
      <c r="E506" s="14">
        <f>IF(B506=0,"",C506)</f>
        <v/>
      </c>
      <c r="F506" s="14" t="n">
        <v>10</v>
      </c>
      <c r="G506" s="14">
        <f>G505+F506</f>
        <v/>
      </c>
      <c r="H506" s="14">
        <f>IF(F506=0,"",G506-F506+1)</f>
        <v/>
      </c>
      <c r="I506" s="14">
        <f>IF(F506=0,"",G506)</f>
        <v/>
      </c>
      <c r="J506" s="14" t="n">
        <v>49</v>
      </c>
      <c r="K506" s="14">
        <f>K505+J506</f>
        <v/>
      </c>
      <c r="L506" s="14">
        <f>IF(J506=0,"",K506-J506+1)</f>
        <v/>
      </c>
      <c r="M506" s="14">
        <f>IF(J506=0,"",K506)</f>
        <v/>
      </c>
    </row>
    <row r="507">
      <c r="A507" s="15" t="n">
        <v>183</v>
      </c>
      <c r="B507" s="16" t="n">
        <v>52</v>
      </c>
      <c r="C507" s="16">
        <f>C506+B507</f>
        <v/>
      </c>
      <c r="D507" s="16">
        <f>IF(B507=0,"",C507-B507+1)</f>
        <v/>
      </c>
      <c r="E507" s="16">
        <f>IF(B507=0,"",C507)</f>
        <v/>
      </c>
      <c r="F507" s="16" t="n">
        <v>6</v>
      </c>
      <c r="G507" s="16">
        <f>G506+F507</f>
        <v/>
      </c>
      <c r="H507" s="16">
        <f>IF(F507=0,"",G507-F507+1)</f>
        <v/>
      </c>
      <c r="I507" s="16">
        <f>IF(F507=0,"",G507)</f>
        <v/>
      </c>
      <c r="J507" s="16" t="n">
        <v>52</v>
      </c>
      <c r="K507" s="16">
        <f>K506+J507</f>
        <v/>
      </c>
      <c r="L507" s="16">
        <f>IF(J507=0,"",K507-J507+1)</f>
        <v/>
      </c>
      <c r="M507" s="16">
        <f>IF(J507=0,"",K507)</f>
        <v/>
      </c>
    </row>
    <row r="508">
      <c r="A508" s="13" t="n">
        <v>182</v>
      </c>
      <c r="B508" s="14" t="n">
        <v>44</v>
      </c>
      <c r="C508" s="14">
        <f>C507+B508</f>
        <v/>
      </c>
      <c r="D508" s="14">
        <f>IF(B508=0,"",C508-B508+1)</f>
        <v/>
      </c>
      <c r="E508" s="14">
        <f>IF(B508=0,"",C508)</f>
        <v/>
      </c>
      <c r="F508" s="14" t="n">
        <v>2</v>
      </c>
      <c r="G508" s="14">
        <f>G507+F508</f>
        <v/>
      </c>
      <c r="H508" s="14">
        <f>IF(F508=0,"",G508-F508+1)</f>
        <v/>
      </c>
      <c r="I508" s="14">
        <f>IF(F508=0,"",G508)</f>
        <v/>
      </c>
      <c r="J508" s="14" t="n">
        <v>43</v>
      </c>
      <c r="K508" s="14">
        <f>K507+J508</f>
        <v/>
      </c>
      <c r="L508" s="14">
        <f>IF(J508=0,"",K508-J508+1)</f>
        <v/>
      </c>
      <c r="M508" s="14">
        <f>IF(J508=0,"",K508)</f>
        <v/>
      </c>
    </row>
    <row r="509">
      <c r="A509" s="15" t="n">
        <v>181</v>
      </c>
      <c r="B509" s="16" t="n">
        <v>54</v>
      </c>
      <c r="C509" s="16">
        <f>C508+B509</f>
        <v/>
      </c>
      <c r="D509" s="16">
        <f>IF(B509=0,"",C509-B509+1)</f>
        <v/>
      </c>
      <c r="E509" s="16">
        <f>IF(B509=0,"",C509)</f>
        <v/>
      </c>
      <c r="F509" s="16" t="n">
        <v>7</v>
      </c>
      <c r="G509" s="16">
        <f>G508+F509</f>
        <v/>
      </c>
      <c r="H509" s="16">
        <f>IF(F509=0,"",G509-F509+1)</f>
        <v/>
      </c>
      <c r="I509" s="16">
        <f>IF(F509=0,"",G509)</f>
        <v/>
      </c>
      <c r="J509" s="16" t="n">
        <v>48</v>
      </c>
      <c r="K509" s="16">
        <f>K508+J509</f>
        <v/>
      </c>
      <c r="L509" s="16">
        <f>IF(J509=0,"",K509-J509+1)</f>
        <v/>
      </c>
      <c r="M509" s="16">
        <f>IF(J509=0,"",K509)</f>
        <v/>
      </c>
    </row>
    <row r="510">
      <c r="A510" s="13" t="n">
        <v>180</v>
      </c>
      <c r="B510" s="14" t="n">
        <v>64</v>
      </c>
      <c r="C510" s="14">
        <f>C509+B510</f>
        <v/>
      </c>
      <c r="D510" s="14">
        <f>IF(B510=0,"",C510-B510+1)</f>
        <v/>
      </c>
      <c r="E510" s="14">
        <f>IF(B510=0,"",C510)</f>
        <v/>
      </c>
      <c r="F510" s="14" t="n">
        <v>5</v>
      </c>
      <c r="G510" s="14">
        <f>G509+F510</f>
        <v/>
      </c>
      <c r="H510" s="14">
        <f>IF(F510=0,"",G510-F510+1)</f>
        <v/>
      </c>
      <c r="I510" s="14">
        <f>IF(F510=0,"",G510)</f>
        <v/>
      </c>
      <c r="J510" s="14" t="n">
        <v>66</v>
      </c>
      <c r="K510" s="14">
        <f>K509+J510</f>
        <v/>
      </c>
      <c r="L510" s="14">
        <f>IF(J510=0,"",K510-J510+1)</f>
        <v/>
      </c>
      <c r="M510" s="14">
        <f>IF(J510=0,"",K510)</f>
        <v/>
      </c>
    </row>
    <row r="511">
      <c r="A511" s="15" t="n">
        <v>179</v>
      </c>
      <c r="B511" s="16" t="n">
        <v>49</v>
      </c>
      <c r="C511" s="16">
        <f>C510+B511</f>
        <v/>
      </c>
      <c r="D511" s="16">
        <f>IF(B511=0,"",C511-B511+1)</f>
        <v/>
      </c>
      <c r="E511" s="16">
        <f>IF(B511=0,"",C511)</f>
        <v/>
      </c>
      <c r="F511" s="16" t="n">
        <v>8</v>
      </c>
      <c r="G511" s="16">
        <f>G510+F511</f>
        <v/>
      </c>
      <c r="H511" s="16">
        <f>IF(F511=0,"",G511-F511+1)</f>
        <v/>
      </c>
      <c r="I511" s="16">
        <f>IF(F511=0,"",G511)</f>
        <v/>
      </c>
      <c r="J511" s="16" t="n">
        <v>47</v>
      </c>
      <c r="K511" s="16">
        <f>K510+J511</f>
        <v/>
      </c>
      <c r="L511" s="16">
        <f>IF(J511=0,"",K511-J511+1)</f>
        <v/>
      </c>
      <c r="M511" s="16">
        <f>IF(J511=0,"",K511)</f>
        <v/>
      </c>
    </row>
    <row r="512">
      <c r="A512" s="13" t="n">
        <v>178</v>
      </c>
      <c r="B512" s="14" t="n">
        <v>50</v>
      </c>
      <c r="C512" s="14">
        <f>C511+B512</f>
        <v/>
      </c>
      <c r="D512" s="14">
        <f>IF(B512=0,"",C512-B512+1)</f>
        <v/>
      </c>
      <c r="E512" s="14">
        <f>IF(B512=0,"",C512)</f>
        <v/>
      </c>
      <c r="F512" s="14" t="n">
        <v>7</v>
      </c>
      <c r="G512" s="14">
        <f>G511+F512</f>
        <v/>
      </c>
      <c r="H512" s="14">
        <f>IF(F512=0,"",G512-F512+1)</f>
        <v/>
      </c>
      <c r="I512" s="14">
        <f>IF(F512=0,"",G512)</f>
        <v/>
      </c>
      <c r="J512" s="14" t="n">
        <v>44</v>
      </c>
      <c r="K512" s="14">
        <f>K511+J512</f>
        <v/>
      </c>
      <c r="L512" s="14">
        <f>IF(J512=0,"",K512-J512+1)</f>
        <v/>
      </c>
      <c r="M512" s="14">
        <f>IF(J512=0,"",K512)</f>
        <v/>
      </c>
    </row>
    <row r="513">
      <c r="A513" s="15" t="n">
        <v>177</v>
      </c>
      <c r="B513" s="16" t="n">
        <v>44</v>
      </c>
      <c r="C513" s="16">
        <f>C512+B513</f>
        <v/>
      </c>
      <c r="D513" s="16">
        <f>IF(B513=0,"",C513-B513+1)</f>
        <v/>
      </c>
      <c r="E513" s="16">
        <f>IF(B513=0,"",C513)</f>
        <v/>
      </c>
      <c r="F513" s="16" t="n">
        <v>11</v>
      </c>
      <c r="G513" s="16">
        <f>G512+F513</f>
        <v/>
      </c>
      <c r="H513" s="16">
        <f>IF(F513=0,"",G513-F513+1)</f>
        <v/>
      </c>
      <c r="I513" s="16">
        <f>IF(F513=0,"",G513)</f>
        <v/>
      </c>
      <c r="J513" s="16" t="n">
        <v>48</v>
      </c>
      <c r="K513" s="16">
        <f>K512+J513</f>
        <v/>
      </c>
      <c r="L513" s="16">
        <f>IF(J513=0,"",K513-J513+1)</f>
        <v/>
      </c>
      <c r="M513" s="16">
        <f>IF(J513=0,"",K513)</f>
        <v/>
      </c>
    </row>
    <row r="515">
      <c r="A515" s="3" t="inlineStr">
        <is>
          <t>TOTAL</t>
        </is>
      </c>
      <c r="B515" s="9">
        <f>SUM(B2:B513)</f>
        <v/>
      </c>
      <c r="F515" s="9">
        <f>SUM(F2:F513)</f>
        <v/>
      </c>
      <c r="J515" s="9">
        <f>SUM(J2:J513)</f>
        <v/>
      </c>
    </row>
    <row r="517">
      <c r="A517" s="12" t="inlineStr">
        <is>
          <t>"At/above (cumulative)" is the running count from the top of the list, so it is also the last rank at that mark. Example: if 4 candidates hold 500 and 3 hold 499, the cumulative at 499 is every candidate with 499 or more.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51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2" customWidth="1" min="17" max="17"/>
    <col width="9" customWidth="1" min="18" max="18"/>
  </cols>
  <sheetData>
    <row r="1" ht="20" customHeight="1">
      <c r="B1" s="17" t="inlineStr">
        <is>
          <t>COUNT AT THIS EXACT MARK</t>
        </is>
      </c>
      <c r="J1" s="18" t="inlineStr">
        <is>
          <t>CUMULATIVE - THIS MARK AND ABOVE</t>
        </is>
      </c>
    </row>
    <row r="2" ht="34" customHeight="1">
      <c r="A2" s="6" t="inlineStr">
        <is>
          <t>NEET Mark</t>
        </is>
      </c>
      <c r="B2" s="6" t="inlineStr">
        <is>
          <t>OC</t>
        </is>
      </c>
      <c r="C2" s="6" t="inlineStr">
        <is>
          <t>BC</t>
        </is>
      </c>
      <c r="D2" s="6" t="inlineStr">
        <is>
          <t>BCM</t>
        </is>
      </c>
      <c r="E2" s="6" t="inlineStr">
        <is>
          <t>MBC&amp;DNC</t>
        </is>
      </c>
      <c r="F2" s="6" t="inlineStr">
        <is>
          <t>SC</t>
        </is>
      </c>
      <c r="G2" s="6" t="inlineStr">
        <is>
          <t>SCA</t>
        </is>
      </c>
      <c r="H2" s="6" t="inlineStr">
        <is>
          <t>ST</t>
        </is>
      </c>
      <c r="I2" s="6" t="inlineStr">
        <is>
          <t>Total</t>
        </is>
      </c>
      <c r="J2" s="19" t="inlineStr">
        <is>
          <t>OC (cum)</t>
        </is>
      </c>
      <c r="K2" s="19" t="inlineStr">
        <is>
          <t>BC (cum)</t>
        </is>
      </c>
      <c r="L2" s="19" t="inlineStr">
        <is>
          <t>BCM (cum)</t>
        </is>
      </c>
      <c r="M2" s="19" t="inlineStr">
        <is>
          <t>MBC&amp;DNC (cum)</t>
        </is>
      </c>
      <c r="N2" s="19" t="inlineStr">
        <is>
          <t>SC (cum)</t>
        </is>
      </c>
      <c r="O2" s="19" t="inlineStr">
        <is>
          <t>SCA (cum)</t>
        </is>
      </c>
      <c r="P2" s="19" t="inlineStr">
        <is>
          <t>ST (cum)</t>
        </is>
      </c>
      <c r="Q2" s="19" t="inlineStr">
        <is>
          <t>Total (cum)</t>
        </is>
      </c>
      <c r="R2" s="6" t="inlineStr">
        <is>
          <t>Check</t>
        </is>
      </c>
    </row>
    <row r="3">
      <c r="A3" s="15" t="n">
        <v>705</v>
      </c>
      <c r="B3" s="16" t="n">
        <v>0</v>
      </c>
      <c r="C3" s="16" t="n">
        <v>0</v>
      </c>
      <c r="D3" s="16" t="n">
        <v>0</v>
      </c>
      <c r="E3" s="16" t="n">
        <v>1</v>
      </c>
      <c r="F3" s="16" t="n">
        <v>0</v>
      </c>
      <c r="G3" s="16" t="n">
        <v>0</v>
      </c>
      <c r="H3" s="16" t="n">
        <v>0</v>
      </c>
      <c r="I3" s="16">
        <f>SUM(B3:H3)</f>
        <v/>
      </c>
      <c r="J3" s="16">
        <f>B3</f>
        <v/>
      </c>
      <c r="K3" s="16">
        <f>C3</f>
        <v/>
      </c>
      <c r="L3" s="16">
        <f>D3</f>
        <v/>
      </c>
      <c r="M3" s="16">
        <f>E3</f>
        <v/>
      </c>
      <c r="N3" s="16">
        <f>F3</f>
        <v/>
      </c>
      <c r="O3" s="16">
        <f>G3</f>
        <v/>
      </c>
      <c r="P3" s="16">
        <f>H3</f>
        <v/>
      </c>
      <c r="Q3" s="16">
        <f>SUM(J3:P3)</f>
        <v/>
      </c>
      <c r="R3" s="20">
        <f>IF(I3=Score_wise!B2,"OK","CHECK")</f>
        <v/>
      </c>
    </row>
    <row r="4">
      <c r="A4" s="13" t="n">
        <v>700</v>
      </c>
      <c r="B4" s="14" t="n">
        <v>0</v>
      </c>
      <c r="C4" s="14" t="n">
        <v>1</v>
      </c>
      <c r="D4" s="14" t="n">
        <v>0</v>
      </c>
      <c r="E4" s="14" t="n">
        <v>0</v>
      </c>
      <c r="F4" s="14" t="n">
        <v>0</v>
      </c>
      <c r="G4" s="14" t="n">
        <v>0</v>
      </c>
      <c r="H4" s="14" t="n">
        <v>0</v>
      </c>
      <c r="I4" s="14">
        <f>SUM(B4:H4)</f>
        <v/>
      </c>
      <c r="J4" s="14">
        <f>J3+B4</f>
        <v/>
      </c>
      <c r="K4" s="14">
        <f>K3+C4</f>
        <v/>
      </c>
      <c r="L4" s="14">
        <f>L3+D4</f>
        <v/>
      </c>
      <c r="M4" s="14">
        <f>M3+E4</f>
        <v/>
      </c>
      <c r="N4" s="14">
        <f>N3+F4</f>
        <v/>
      </c>
      <c r="O4" s="14">
        <f>O3+G4</f>
        <v/>
      </c>
      <c r="P4" s="14">
        <f>P3+H4</f>
        <v/>
      </c>
      <c r="Q4" s="14">
        <f>SUM(J4:P4)</f>
        <v/>
      </c>
      <c r="R4" s="21">
        <f>IF(I4=Score_wise!B3,"OK","CHECK")</f>
        <v/>
      </c>
    </row>
    <row r="5">
      <c r="A5" s="15" t="n">
        <v>696</v>
      </c>
      <c r="B5" s="16" t="n">
        <v>0</v>
      </c>
      <c r="C5" s="16" t="n">
        <v>0</v>
      </c>
      <c r="D5" s="16" t="n">
        <v>0</v>
      </c>
      <c r="E5" s="16" t="n">
        <v>1</v>
      </c>
      <c r="F5" s="16" t="n">
        <v>0</v>
      </c>
      <c r="G5" s="16" t="n">
        <v>0</v>
      </c>
      <c r="H5" s="16" t="n">
        <v>0</v>
      </c>
      <c r="I5" s="16">
        <f>SUM(B5:H5)</f>
        <v/>
      </c>
      <c r="J5" s="16">
        <f>J4+B5</f>
        <v/>
      </c>
      <c r="K5" s="16">
        <f>K4+C5</f>
        <v/>
      </c>
      <c r="L5" s="16">
        <f>L4+D5</f>
        <v/>
      </c>
      <c r="M5" s="16">
        <f>M4+E5</f>
        <v/>
      </c>
      <c r="N5" s="16">
        <f>N4+F5</f>
        <v/>
      </c>
      <c r="O5" s="16">
        <f>O4+G5</f>
        <v/>
      </c>
      <c r="P5" s="16">
        <f>P4+H5</f>
        <v/>
      </c>
      <c r="Q5" s="16">
        <f>SUM(J5:P5)</f>
        <v/>
      </c>
      <c r="R5" s="20">
        <f>IF(I5=Score_wise!B4,"OK","CHECK")</f>
        <v/>
      </c>
    </row>
    <row r="6">
      <c r="A6" s="13" t="n">
        <v>695</v>
      </c>
      <c r="B6" s="14" t="n">
        <v>1</v>
      </c>
      <c r="C6" s="14" t="n">
        <v>2</v>
      </c>
      <c r="D6" s="14" t="n">
        <v>0</v>
      </c>
      <c r="E6" s="14" t="n">
        <v>0</v>
      </c>
      <c r="F6" s="14" t="n">
        <v>0</v>
      </c>
      <c r="G6" s="14" t="n">
        <v>0</v>
      </c>
      <c r="H6" s="14" t="n">
        <v>0</v>
      </c>
      <c r="I6" s="14">
        <f>SUM(B6:H6)</f>
        <v/>
      </c>
      <c r="J6" s="14">
        <f>J5+B6</f>
        <v/>
      </c>
      <c r="K6" s="14">
        <f>K5+C6</f>
        <v/>
      </c>
      <c r="L6" s="14">
        <f>L5+D6</f>
        <v/>
      </c>
      <c r="M6" s="14">
        <f>M5+E6</f>
        <v/>
      </c>
      <c r="N6" s="14">
        <f>N5+F6</f>
        <v/>
      </c>
      <c r="O6" s="14">
        <f>O5+G6</f>
        <v/>
      </c>
      <c r="P6" s="14">
        <f>P5+H6</f>
        <v/>
      </c>
      <c r="Q6" s="14">
        <f>SUM(J6:P6)</f>
        <v/>
      </c>
      <c r="R6" s="21">
        <f>IF(I6=Score_wise!B5,"OK","CHECK")</f>
        <v/>
      </c>
    </row>
    <row r="7">
      <c r="A7" s="15" t="n">
        <v>693</v>
      </c>
      <c r="B7" s="16" t="n">
        <v>0</v>
      </c>
      <c r="C7" s="16" t="n">
        <v>1</v>
      </c>
      <c r="D7" s="16" t="n">
        <v>0</v>
      </c>
      <c r="E7" s="16" t="n">
        <v>0</v>
      </c>
      <c r="F7" s="16" t="n">
        <v>0</v>
      </c>
      <c r="G7" s="16" t="n">
        <v>0</v>
      </c>
      <c r="H7" s="16" t="n">
        <v>0</v>
      </c>
      <c r="I7" s="16">
        <f>SUM(B7:H7)</f>
        <v/>
      </c>
      <c r="J7" s="16">
        <f>J6+B7</f>
        <v/>
      </c>
      <c r="K7" s="16">
        <f>K6+C7</f>
        <v/>
      </c>
      <c r="L7" s="16">
        <f>L6+D7</f>
        <v/>
      </c>
      <c r="M7" s="16">
        <f>M6+E7</f>
        <v/>
      </c>
      <c r="N7" s="16">
        <f>N6+F7</f>
        <v/>
      </c>
      <c r="O7" s="16">
        <f>O6+G7</f>
        <v/>
      </c>
      <c r="P7" s="16">
        <f>P6+H7</f>
        <v/>
      </c>
      <c r="Q7" s="16">
        <f>SUM(J7:P7)</f>
        <v/>
      </c>
      <c r="R7" s="20">
        <f>IF(I7=Score_wise!B6,"OK","CHECK")</f>
        <v/>
      </c>
    </row>
    <row r="8">
      <c r="A8" s="13" t="n">
        <v>692</v>
      </c>
      <c r="B8" s="14" t="n">
        <v>0</v>
      </c>
      <c r="C8" s="14" t="n">
        <v>1</v>
      </c>
      <c r="D8" s="14" t="n">
        <v>0</v>
      </c>
      <c r="E8" s="14" t="n">
        <v>0</v>
      </c>
      <c r="F8" s="14" t="n">
        <v>0</v>
      </c>
      <c r="G8" s="14" t="n">
        <v>0</v>
      </c>
      <c r="H8" s="14" t="n">
        <v>0</v>
      </c>
      <c r="I8" s="14">
        <f>SUM(B8:H8)</f>
        <v/>
      </c>
      <c r="J8" s="14">
        <f>J7+B8</f>
        <v/>
      </c>
      <c r="K8" s="14">
        <f>K7+C8</f>
        <v/>
      </c>
      <c r="L8" s="14">
        <f>L7+D8</f>
        <v/>
      </c>
      <c r="M8" s="14">
        <f>M7+E8</f>
        <v/>
      </c>
      <c r="N8" s="14">
        <f>N7+F8</f>
        <v/>
      </c>
      <c r="O8" s="14">
        <f>O7+G8</f>
        <v/>
      </c>
      <c r="P8" s="14">
        <f>P7+H8</f>
        <v/>
      </c>
      <c r="Q8" s="14">
        <f>SUM(J8:P8)</f>
        <v/>
      </c>
      <c r="R8" s="21">
        <f>IF(I8=Score_wise!B7,"OK","CHECK")</f>
        <v/>
      </c>
    </row>
    <row r="9">
      <c r="A9" s="15" t="n">
        <v>691</v>
      </c>
      <c r="B9" s="16" t="n">
        <v>0</v>
      </c>
      <c r="C9" s="16" t="n">
        <v>1</v>
      </c>
      <c r="D9" s="16" t="n">
        <v>0</v>
      </c>
      <c r="E9" s="16" t="n">
        <v>0</v>
      </c>
      <c r="F9" s="16" t="n">
        <v>0</v>
      </c>
      <c r="G9" s="16" t="n">
        <v>0</v>
      </c>
      <c r="H9" s="16" t="n">
        <v>0</v>
      </c>
      <c r="I9" s="16">
        <f>SUM(B9:H9)</f>
        <v/>
      </c>
      <c r="J9" s="16">
        <f>J8+B9</f>
        <v/>
      </c>
      <c r="K9" s="16">
        <f>K8+C9</f>
        <v/>
      </c>
      <c r="L9" s="16">
        <f>L8+D9</f>
        <v/>
      </c>
      <c r="M9" s="16">
        <f>M8+E9</f>
        <v/>
      </c>
      <c r="N9" s="16">
        <f>N8+F9</f>
        <v/>
      </c>
      <c r="O9" s="16">
        <f>O8+G9</f>
        <v/>
      </c>
      <c r="P9" s="16">
        <f>P8+H9</f>
        <v/>
      </c>
      <c r="Q9" s="16">
        <f>SUM(J9:P9)</f>
        <v/>
      </c>
      <c r="R9" s="20">
        <f>IF(I9=Score_wise!B8,"OK","CHECK")</f>
        <v/>
      </c>
    </row>
    <row r="10">
      <c r="A10" s="13" t="n">
        <v>690</v>
      </c>
      <c r="B10" s="14" t="n">
        <v>0</v>
      </c>
      <c r="C10" s="14" t="n">
        <v>3</v>
      </c>
      <c r="D10" s="14" t="n">
        <v>0</v>
      </c>
      <c r="E10" s="14" t="n">
        <v>0</v>
      </c>
      <c r="F10" s="14" t="n">
        <v>0</v>
      </c>
      <c r="G10" s="14" t="n">
        <v>0</v>
      </c>
      <c r="H10" s="14" t="n">
        <v>0</v>
      </c>
      <c r="I10" s="14">
        <f>SUM(B10:H10)</f>
        <v/>
      </c>
      <c r="J10" s="14">
        <f>J9+B10</f>
        <v/>
      </c>
      <c r="K10" s="14">
        <f>K9+C10</f>
        <v/>
      </c>
      <c r="L10" s="14">
        <f>L9+D10</f>
        <v/>
      </c>
      <c r="M10" s="14">
        <f>M9+E10</f>
        <v/>
      </c>
      <c r="N10" s="14">
        <f>N9+F10</f>
        <v/>
      </c>
      <c r="O10" s="14">
        <f>O9+G10</f>
        <v/>
      </c>
      <c r="P10" s="14">
        <f>P9+H10</f>
        <v/>
      </c>
      <c r="Q10" s="14">
        <f>SUM(J10:P10)</f>
        <v/>
      </c>
      <c r="R10" s="21">
        <f>IF(I10=Score_wise!B9,"OK","CHECK")</f>
        <v/>
      </c>
    </row>
    <row r="11">
      <c r="A11" s="15" t="n">
        <v>688</v>
      </c>
      <c r="B11" s="16" t="n">
        <v>0</v>
      </c>
      <c r="C11" s="16" t="n">
        <v>0</v>
      </c>
      <c r="D11" s="16" t="n">
        <v>0</v>
      </c>
      <c r="E11" s="16" t="n">
        <v>0</v>
      </c>
      <c r="F11" s="16" t="n">
        <v>0</v>
      </c>
      <c r="G11" s="16" t="n">
        <v>0</v>
      </c>
      <c r="H11" s="16" t="n">
        <v>0</v>
      </c>
      <c r="I11" s="16">
        <f>SUM(B11:H11)</f>
        <v/>
      </c>
      <c r="J11" s="16">
        <f>J10+B11</f>
        <v/>
      </c>
      <c r="K11" s="16">
        <f>K10+C11</f>
        <v/>
      </c>
      <c r="L11" s="16">
        <f>L10+D11</f>
        <v/>
      </c>
      <c r="M11" s="16">
        <f>M10+E11</f>
        <v/>
      </c>
      <c r="N11" s="16">
        <f>N10+F11</f>
        <v/>
      </c>
      <c r="O11" s="16">
        <f>O10+G11</f>
        <v/>
      </c>
      <c r="P11" s="16">
        <f>P10+H11</f>
        <v/>
      </c>
      <c r="Q11" s="16">
        <f>SUM(J11:P11)</f>
        <v/>
      </c>
      <c r="R11" s="20">
        <f>IF(I11=Score_wise!B10,"OK","CHECK")</f>
        <v/>
      </c>
    </row>
    <row r="12">
      <c r="A12" s="13" t="n">
        <v>685</v>
      </c>
      <c r="B12" s="14" t="n">
        <v>0</v>
      </c>
      <c r="C12" s="14" t="n">
        <v>1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>
        <f>SUM(B12:H12)</f>
        <v/>
      </c>
      <c r="J12" s="14">
        <f>J11+B12</f>
        <v/>
      </c>
      <c r="K12" s="14">
        <f>K11+C12</f>
        <v/>
      </c>
      <c r="L12" s="14">
        <f>L11+D12</f>
        <v/>
      </c>
      <c r="M12" s="14">
        <f>M11+E12</f>
        <v/>
      </c>
      <c r="N12" s="14">
        <f>N11+F12</f>
        <v/>
      </c>
      <c r="O12" s="14">
        <f>O11+G12</f>
        <v/>
      </c>
      <c r="P12" s="14">
        <f>P11+H12</f>
        <v/>
      </c>
      <c r="Q12" s="14">
        <f>SUM(J12:P12)</f>
        <v/>
      </c>
      <c r="R12" s="21">
        <f>IF(I12=Score_wise!B11,"OK","CHECK")</f>
        <v/>
      </c>
    </row>
    <row r="13">
      <c r="A13" s="15" t="n">
        <v>680</v>
      </c>
      <c r="B13" s="16" t="n">
        <v>0</v>
      </c>
      <c r="C13" s="16" t="n">
        <v>5</v>
      </c>
      <c r="D13" s="16" t="n">
        <v>0</v>
      </c>
      <c r="E13" s="16" t="n">
        <v>1</v>
      </c>
      <c r="F13" s="16" t="n">
        <v>0</v>
      </c>
      <c r="G13" s="16" t="n">
        <v>0</v>
      </c>
      <c r="H13" s="16" t="n">
        <v>0</v>
      </c>
      <c r="I13" s="16">
        <f>SUM(B13:H13)</f>
        <v/>
      </c>
      <c r="J13" s="16">
        <f>J12+B13</f>
        <v/>
      </c>
      <c r="K13" s="16">
        <f>K12+C13</f>
        <v/>
      </c>
      <c r="L13" s="16">
        <f>L12+D13</f>
        <v/>
      </c>
      <c r="M13" s="16">
        <f>M12+E13</f>
        <v/>
      </c>
      <c r="N13" s="16">
        <f>N12+F13</f>
        <v/>
      </c>
      <c r="O13" s="16">
        <f>O12+G13</f>
        <v/>
      </c>
      <c r="P13" s="16">
        <f>P12+H13</f>
        <v/>
      </c>
      <c r="Q13" s="16">
        <f>SUM(J13:P13)</f>
        <v/>
      </c>
      <c r="R13" s="20">
        <f>IF(I13=Score_wise!B12,"OK","CHECK")</f>
        <v/>
      </c>
    </row>
    <row r="14">
      <c r="A14" s="13" t="n">
        <v>679</v>
      </c>
      <c r="B14" s="14" t="n">
        <v>0</v>
      </c>
      <c r="C14" s="14" t="n">
        <v>1</v>
      </c>
      <c r="D14" s="14" t="n">
        <v>0</v>
      </c>
      <c r="E14" s="14" t="n">
        <v>0</v>
      </c>
      <c r="F14" s="14" t="n">
        <v>0</v>
      </c>
      <c r="G14" s="14" t="n">
        <v>0</v>
      </c>
      <c r="H14" s="14" t="n">
        <v>0</v>
      </c>
      <c r="I14" s="14">
        <f>SUM(B14:H14)</f>
        <v/>
      </c>
      <c r="J14" s="14">
        <f>J13+B14</f>
        <v/>
      </c>
      <c r="K14" s="14">
        <f>K13+C14</f>
        <v/>
      </c>
      <c r="L14" s="14">
        <f>L13+D14</f>
        <v/>
      </c>
      <c r="M14" s="14">
        <f>M13+E14</f>
        <v/>
      </c>
      <c r="N14" s="14">
        <f>N13+F14</f>
        <v/>
      </c>
      <c r="O14" s="14">
        <f>O13+G14</f>
        <v/>
      </c>
      <c r="P14" s="14">
        <f>P13+H14</f>
        <v/>
      </c>
      <c r="Q14" s="14">
        <f>SUM(J14:P14)</f>
        <v/>
      </c>
      <c r="R14" s="21">
        <f>IF(I14=Score_wise!B13,"OK","CHECK")</f>
        <v/>
      </c>
    </row>
    <row r="15">
      <c r="A15" s="15" t="n">
        <v>678</v>
      </c>
      <c r="B15" s="16" t="n">
        <v>0</v>
      </c>
      <c r="C15" s="16" t="n">
        <v>0</v>
      </c>
      <c r="D15" s="16" t="n">
        <v>0</v>
      </c>
      <c r="E15" s="16" t="n">
        <v>1</v>
      </c>
      <c r="F15" s="16" t="n">
        <v>0</v>
      </c>
      <c r="G15" s="16" t="n">
        <v>0</v>
      </c>
      <c r="H15" s="16" t="n">
        <v>0</v>
      </c>
      <c r="I15" s="16">
        <f>SUM(B15:H15)</f>
        <v/>
      </c>
      <c r="J15" s="16">
        <f>J14+B15</f>
        <v/>
      </c>
      <c r="K15" s="16">
        <f>K14+C15</f>
        <v/>
      </c>
      <c r="L15" s="16">
        <f>L14+D15</f>
        <v/>
      </c>
      <c r="M15" s="16">
        <f>M14+E15</f>
        <v/>
      </c>
      <c r="N15" s="16">
        <f>N14+F15</f>
        <v/>
      </c>
      <c r="O15" s="16">
        <f>O14+G15</f>
        <v/>
      </c>
      <c r="P15" s="16">
        <f>P14+H15</f>
        <v/>
      </c>
      <c r="Q15" s="16">
        <f>SUM(J15:P15)</f>
        <v/>
      </c>
      <c r="R15" s="20">
        <f>IF(I15=Score_wise!B14,"OK","CHECK")</f>
        <v/>
      </c>
    </row>
    <row r="16">
      <c r="A16" s="13" t="n">
        <v>676</v>
      </c>
      <c r="B16" s="14" t="n">
        <v>0</v>
      </c>
      <c r="C16" s="14" t="n">
        <v>1</v>
      </c>
      <c r="D16" s="14" t="n">
        <v>0</v>
      </c>
      <c r="E16" s="14" t="n">
        <v>1</v>
      </c>
      <c r="F16" s="14" t="n">
        <v>0</v>
      </c>
      <c r="G16" s="14" t="n">
        <v>0</v>
      </c>
      <c r="H16" s="14" t="n">
        <v>0</v>
      </c>
      <c r="I16" s="14">
        <f>SUM(B16:H16)</f>
        <v/>
      </c>
      <c r="J16" s="14">
        <f>J15+B16</f>
        <v/>
      </c>
      <c r="K16" s="14">
        <f>K15+C16</f>
        <v/>
      </c>
      <c r="L16" s="14">
        <f>L15+D16</f>
        <v/>
      </c>
      <c r="M16" s="14">
        <f>M15+E16</f>
        <v/>
      </c>
      <c r="N16" s="14">
        <f>N15+F16</f>
        <v/>
      </c>
      <c r="O16" s="14">
        <f>O15+G16</f>
        <v/>
      </c>
      <c r="P16" s="14">
        <f>P15+H16</f>
        <v/>
      </c>
      <c r="Q16" s="14">
        <f>SUM(J16:P16)</f>
        <v/>
      </c>
      <c r="R16" s="21">
        <f>IF(I16=Score_wise!B15,"OK","CHECK")</f>
        <v/>
      </c>
    </row>
    <row r="17">
      <c r="A17" s="15" t="n">
        <v>675</v>
      </c>
      <c r="B17" s="16" t="n">
        <v>1</v>
      </c>
      <c r="C17" s="16" t="n">
        <v>2</v>
      </c>
      <c r="D17" s="16" t="n">
        <v>0</v>
      </c>
      <c r="E17" s="16" t="n">
        <v>2</v>
      </c>
      <c r="F17" s="16" t="n">
        <v>0</v>
      </c>
      <c r="G17" s="16" t="n">
        <v>0</v>
      </c>
      <c r="H17" s="16" t="n">
        <v>0</v>
      </c>
      <c r="I17" s="16">
        <f>SUM(B17:H17)</f>
        <v/>
      </c>
      <c r="J17" s="16">
        <f>J16+B17</f>
        <v/>
      </c>
      <c r="K17" s="16">
        <f>K16+C17</f>
        <v/>
      </c>
      <c r="L17" s="16">
        <f>L16+D17</f>
        <v/>
      </c>
      <c r="M17" s="16">
        <f>M16+E17</f>
        <v/>
      </c>
      <c r="N17" s="16">
        <f>N16+F17</f>
        <v/>
      </c>
      <c r="O17" s="16">
        <f>O16+G17</f>
        <v/>
      </c>
      <c r="P17" s="16">
        <f>P16+H17</f>
        <v/>
      </c>
      <c r="Q17" s="16">
        <f>SUM(J17:P17)</f>
        <v/>
      </c>
      <c r="R17" s="20">
        <f>IF(I17=Score_wise!B16,"OK","CHECK")</f>
        <v/>
      </c>
    </row>
    <row r="18">
      <c r="A18" s="13" t="n">
        <v>673</v>
      </c>
      <c r="B18" s="14" t="n">
        <v>1</v>
      </c>
      <c r="C18" s="14" t="n">
        <v>1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>
        <f>SUM(B18:H18)</f>
        <v/>
      </c>
      <c r="J18" s="14">
        <f>J17+B18</f>
        <v/>
      </c>
      <c r="K18" s="14">
        <f>K17+C18</f>
        <v/>
      </c>
      <c r="L18" s="14">
        <f>L17+D18</f>
        <v/>
      </c>
      <c r="M18" s="14">
        <f>M17+E18</f>
        <v/>
      </c>
      <c r="N18" s="14">
        <f>N17+F18</f>
        <v/>
      </c>
      <c r="O18" s="14">
        <f>O17+G18</f>
        <v/>
      </c>
      <c r="P18" s="14">
        <f>P17+H18</f>
        <v/>
      </c>
      <c r="Q18" s="14">
        <f>SUM(J18:P18)</f>
        <v/>
      </c>
      <c r="R18" s="21">
        <f>IF(I18=Score_wise!B17,"OK","CHECK")</f>
        <v/>
      </c>
    </row>
    <row r="19">
      <c r="A19" s="15" t="n">
        <v>672</v>
      </c>
      <c r="B19" s="16" t="n">
        <v>0</v>
      </c>
      <c r="C19" s="16" t="n">
        <v>0</v>
      </c>
      <c r="D19" s="16" t="n">
        <v>1</v>
      </c>
      <c r="E19" s="16" t="n">
        <v>0</v>
      </c>
      <c r="F19" s="16" t="n">
        <v>0</v>
      </c>
      <c r="G19" s="16" t="n">
        <v>0</v>
      </c>
      <c r="H19" s="16" t="n">
        <v>0</v>
      </c>
      <c r="I19" s="16">
        <f>SUM(B19:H19)</f>
        <v/>
      </c>
      <c r="J19" s="16">
        <f>J18+B19</f>
        <v/>
      </c>
      <c r="K19" s="16">
        <f>K18+C19</f>
        <v/>
      </c>
      <c r="L19" s="16">
        <f>L18+D19</f>
        <v/>
      </c>
      <c r="M19" s="16">
        <f>M18+E19</f>
        <v/>
      </c>
      <c r="N19" s="16">
        <f>N18+F19</f>
        <v/>
      </c>
      <c r="O19" s="16">
        <f>O18+G19</f>
        <v/>
      </c>
      <c r="P19" s="16">
        <f>P18+H19</f>
        <v/>
      </c>
      <c r="Q19" s="16">
        <f>SUM(J19:P19)</f>
        <v/>
      </c>
      <c r="R19" s="20">
        <f>IF(I19=Score_wise!B18,"OK","CHECK")</f>
        <v/>
      </c>
    </row>
    <row r="20">
      <c r="A20" s="13" t="n">
        <v>671</v>
      </c>
      <c r="B20" s="14" t="n">
        <v>0</v>
      </c>
      <c r="C20" s="14" t="n">
        <v>0</v>
      </c>
      <c r="D20" s="14" t="n">
        <v>1</v>
      </c>
      <c r="E20" s="14" t="n">
        <v>0</v>
      </c>
      <c r="F20" s="14" t="n">
        <v>0</v>
      </c>
      <c r="G20" s="14" t="n">
        <v>0</v>
      </c>
      <c r="H20" s="14" t="n">
        <v>0</v>
      </c>
      <c r="I20" s="14">
        <f>SUM(B20:H20)</f>
        <v/>
      </c>
      <c r="J20" s="14">
        <f>J19+B20</f>
        <v/>
      </c>
      <c r="K20" s="14">
        <f>K19+C20</f>
        <v/>
      </c>
      <c r="L20" s="14">
        <f>L19+D20</f>
        <v/>
      </c>
      <c r="M20" s="14">
        <f>M19+E20</f>
        <v/>
      </c>
      <c r="N20" s="14">
        <f>N19+F20</f>
        <v/>
      </c>
      <c r="O20" s="14">
        <f>O19+G20</f>
        <v/>
      </c>
      <c r="P20" s="14">
        <f>P19+H20</f>
        <v/>
      </c>
      <c r="Q20" s="14">
        <f>SUM(J20:P20)</f>
        <v/>
      </c>
      <c r="R20" s="21">
        <f>IF(I20=Score_wise!B19,"OK","CHECK")</f>
        <v/>
      </c>
    </row>
    <row r="21">
      <c r="A21" s="15" t="n">
        <v>670</v>
      </c>
      <c r="B21" s="16" t="n">
        <v>1</v>
      </c>
      <c r="C21" s="16" t="n">
        <v>5</v>
      </c>
      <c r="D21" s="16" t="n">
        <v>0</v>
      </c>
      <c r="E21" s="16" t="n">
        <v>4</v>
      </c>
      <c r="F21" s="16" t="n">
        <v>0</v>
      </c>
      <c r="G21" s="16" t="n">
        <v>0</v>
      </c>
      <c r="H21" s="16" t="n">
        <v>0</v>
      </c>
      <c r="I21" s="16">
        <f>SUM(B21:H21)</f>
        <v/>
      </c>
      <c r="J21" s="16">
        <f>J20+B21</f>
        <v/>
      </c>
      <c r="K21" s="16">
        <f>K20+C21</f>
        <v/>
      </c>
      <c r="L21" s="16">
        <f>L20+D21</f>
        <v/>
      </c>
      <c r="M21" s="16">
        <f>M20+E21</f>
        <v/>
      </c>
      <c r="N21" s="16">
        <f>N20+F21</f>
        <v/>
      </c>
      <c r="O21" s="16">
        <f>O20+G21</f>
        <v/>
      </c>
      <c r="P21" s="16">
        <f>P20+H21</f>
        <v/>
      </c>
      <c r="Q21" s="16">
        <f>SUM(J21:P21)</f>
        <v/>
      </c>
      <c r="R21" s="20">
        <f>IF(I21=Score_wise!B20,"OK","CHECK")</f>
        <v/>
      </c>
    </row>
    <row r="22">
      <c r="A22" s="13" t="n">
        <v>669</v>
      </c>
      <c r="B22" s="14" t="n">
        <v>0</v>
      </c>
      <c r="C22" s="14" t="n">
        <v>1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>
        <f>SUM(B22:H22)</f>
        <v/>
      </c>
      <c r="J22" s="14">
        <f>J21+B22</f>
        <v/>
      </c>
      <c r="K22" s="14">
        <f>K21+C22</f>
        <v/>
      </c>
      <c r="L22" s="14">
        <f>L21+D22</f>
        <v/>
      </c>
      <c r="M22" s="14">
        <f>M21+E22</f>
        <v/>
      </c>
      <c r="N22" s="14">
        <f>N21+F22</f>
        <v/>
      </c>
      <c r="O22" s="14">
        <f>O21+G22</f>
        <v/>
      </c>
      <c r="P22" s="14">
        <f>P21+H22</f>
        <v/>
      </c>
      <c r="Q22" s="14">
        <f>SUM(J22:P22)</f>
        <v/>
      </c>
      <c r="R22" s="21">
        <f>IF(I22=Score_wise!B21,"OK","CHECK")</f>
        <v/>
      </c>
    </row>
    <row r="23">
      <c r="A23" s="15" t="n">
        <v>668</v>
      </c>
      <c r="B23" s="16" t="n">
        <v>0</v>
      </c>
      <c r="C23" s="16" t="n">
        <v>1</v>
      </c>
      <c r="D23" s="16" t="n">
        <v>0</v>
      </c>
      <c r="E23" s="16" t="n">
        <v>0</v>
      </c>
      <c r="F23" s="16" t="n">
        <v>0</v>
      </c>
      <c r="G23" s="16" t="n">
        <v>0</v>
      </c>
      <c r="H23" s="16" t="n">
        <v>0</v>
      </c>
      <c r="I23" s="16">
        <f>SUM(B23:H23)</f>
        <v/>
      </c>
      <c r="J23" s="16">
        <f>J22+B23</f>
        <v/>
      </c>
      <c r="K23" s="16">
        <f>K22+C23</f>
        <v/>
      </c>
      <c r="L23" s="16">
        <f>L22+D23</f>
        <v/>
      </c>
      <c r="M23" s="16">
        <f>M22+E23</f>
        <v/>
      </c>
      <c r="N23" s="16">
        <f>N22+F23</f>
        <v/>
      </c>
      <c r="O23" s="16">
        <f>O22+G23</f>
        <v/>
      </c>
      <c r="P23" s="16">
        <f>P22+H23</f>
        <v/>
      </c>
      <c r="Q23" s="16">
        <f>SUM(J23:P23)</f>
        <v/>
      </c>
      <c r="R23" s="20">
        <f>IF(I23=Score_wise!B22,"OK","CHECK")</f>
        <v/>
      </c>
    </row>
    <row r="24">
      <c r="A24" s="13" t="n">
        <v>667</v>
      </c>
      <c r="B24" s="14" t="n">
        <v>0</v>
      </c>
      <c r="C24" s="14" t="n">
        <v>0</v>
      </c>
      <c r="D24" s="14" t="n">
        <v>0</v>
      </c>
      <c r="E24" s="14" t="n">
        <v>0</v>
      </c>
      <c r="F24" s="14" t="n">
        <v>1</v>
      </c>
      <c r="G24" s="14" t="n">
        <v>0</v>
      </c>
      <c r="H24" s="14" t="n">
        <v>0</v>
      </c>
      <c r="I24" s="14">
        <f>SUM(B24:H24)</f>
        <v/>
      </c>
      <c r="J24" s="14">
        <f>J23+B24</f>
        <v/>
      </c>
      <c r="K24" s="14">
        <f>K23+C24</f>
        <v/>
      </c>
      <c r="L24" s="14">
        <f>L23+D24</f>
        <v/>
      </c>
      <c r="M24" s="14">
        <f>M23+E24</f>
        <v/>
      </c>
      <c r="N24" s="14">
        <f>N23+F24</f>
        <v/>
      </c>
      <c r="O24" s="14">
        <f>O23+G24</f>
        <v/>
      </c>
      <c r="P24" s="14">
        <f>P23+H24</f>
        <v/>
      </c>
      <c r="Q24" s="14">
        <f>SUM(J24:P24)</f>
        <v/>
      </c>
      <c r="R24" s="21">
        <f>IF(I24=Score_wise!B23,"OK","CHECK")</f>
        <v/>
      </c>
    </row>
    <row r="25">
      <c r="A25" s="15" t="n">
        <v>666</v>
      </c>
      <c r="B25" s="16" t="n">
        <v>1</v>
      </c>
      <c r="C25" s="16" t="n">
        <v>1</v>
      </c>
      <c r="D25" s="16" t="n">
        <v>0</v>
      </c>
      <c r="E25" s="16" t="n">
        <v>0</v>
      </c>
      <c r="F25" s="16" t="n">
        <v>0</v>
      </c>
      <c r="G25" s="16" t="n">
        <v>0</v>
      </c>
      <c r="H25" s="16" t="n">
        <v>0</v>
      </c>
      <c r="I25" s="16">
        <f>SUM(B25:H25)</f>
        <v/>
      </c>
      <c r="J25" s="16">
        <f>J24+B25</f>
        <v/>
      </c>
      <c r="K25" s="16">
        <f>K24+C25</f>
        <v/>
      </c>
      <c r="L25" s="16">
        <f>L24+D25</f>
        <v/>
      </c>
      <c r="M25" s="16">
        <f>M24+E25</f>
        <v/>
      </c>
      <c r="N25" s="16">
        <f>N24+F25</f>
        <v/>
      </c>
      <c r="O25" s="16">
        <f>O24+G25</f>
        <v/>
      </c>
      <c r="P25" s="16">
        <f>P24+H25</f>
        <v/>
      </c>
      <c r="Q25" s="16">
        <f>SUM(J25:P25)</f>
        <v/>
      </c>
      <c r="R25" s="20">
        <f>IF(I25=Score_wise!B24,"OK","CHECK")</f>
        <v/>
      </c>
    </row>
    <row r="26">
      <c r="A26" s="13" t="n">
        <v>665</v>
      </c>
      <c r="B26" s="14" t="n">
        <v>0</v>
      </c>
      <c r="C26" s="14" t="n">
        <v>6</v>
      </c>
      <c r="D26" s="14" t="n">
        <v>0</v>
      </c>
      <c r="E26" s="14" t="n">
        <v>2</v>
      </c>
      <c r="F26" s="14" t="n">
        <v>0</v>
      </c>
      <c r="G26" s="14" t="n">
        <v>0</v>
      </c>
      <c r="H26" s="14" t="n">
        <v>0</v>
      </c>
      <c r="I26" s="14">
        <f>SUM(B26:H26)</f>
        <v/>
      </c>
      <c r="J26" s="14">
        <f>J25+B26</f>
        <v/>
      </c>
      <c r="K26" s="14">
        <f>K25+C26</f>
        <v/>
      </c>
      <c r="L26" s="14">
        <f>L25+D26</f>
        <v/>
      </c>
      <c r="M26" s="14">
        <f>M25+E26</f>
        <v/>
      </c>
      <c r="N26" s="14">
        <f>N25+F26</f>
        <v/>
      </c>
      <c r="O26" s="14">
        <f>O25+G26</f>
        <v/>
      </c>
      <c r="P26" s="14">
        <f>P25+H26</f>
        <v/>
      </c>
      <c r="Q26" s="14">
        <f>SUM(J26:P26)</f>
        <v/>
      </c>
      <c r="R26" s="21">
        <f>IF(I26=Score_wise!B25,"OK","CHECK")</f>
        <v/>
      </c>
    </row>
    <row r="27">
      <c r="A27" s="15" t="n">
        <v>664</v>
      </c>
      <c r="B27" s="16" t="n">
        <v>0</v>
      </c>
      <c r="C27" s="16" t="n">
        <v>2</v>
      </c>
      <c r="D27" s="16" t="n">
        <v>0</v>
      </c>
      <c r="E27" s="16" t="n">
        <v>0</v>
      </c>
      <c r="F27" s="16" t="n">
        <v>0</v>
      </c>
      <c r="G27" s="16" t="n">
        <v>0</v>
      </c>
      <c r="H27" s="16" t="n">
        <v>0</v>
      </c>
      <c r="I27" s="16">
        <f>SUM(B27:H27)</f>
        <v/>
      </c>
      <c r="J27" s="16">
        <f>J26+B27</f>
        <v/>
      </c>
      <c r="K27" s="16">
        <f>K26+C27</f>
        <v/>
      </c>
      <c r="L27" s="16">
        <f>L26+D27</f>
        <v/>
      </c>
      <c r="M27" s="16">
        <f>M26+E27</f>
        <v/>
      </c>
      <c r="N27" s="16">
        <f>N26+F27</f>
        <v/>
      </c>
      <c r="O27" s="16">
        <f>O26+G27</f>
        <v/>
      </c>
      <c r="P27" s="16">
        <f>P26+H27</f>
        <v/>
      </c>
      <c r="Q27" s="16">
        <f>SUM(J27:P27)</f>
        <v/>
      </c>
      <c r="R27" s="20">
        <f>IF(I27=Score_wise!B26,"OK","CHECK")</f>
        <v/>
      </c>
    </row>
    <row r="28">
      <c r="A28" s="13" t="n">
        <v>663</v>
      </c>
      <c r="B28" s="14" t="n">
        <v>0</v>
      </c>
      <c r="C28" s="14" t="n">
        <v>2</v>
      </c>
      <c r="D28" s="14" t="n">
        <v>0</v>
      </c>
      <c r="E28" s="14" t="n">
        <v>0</v>
      </c>
      <c r="F28" s="14" t="n">
        <v>0</v>
      </c>
      <c r="G28" s="14" t="n">
        <v>0</v>
      </c>
      <c r="H28" s="14" t="n">
        <v>0</v>
      </c>
      <c r="I28" s="14">
        <f>SUM(B28:H28)</f>
        <v/>
      </c>
      <c r="J28" s="14">
        <f>J27+B28</f>
        <v/>
      </c>
      <c r="K28" s="14">
        <f>K27+C28</f>
        <v/>
      </c>
      <c r="L28" s="14">
        <f>L27+D28</f>
        <v/>
      </c>
      <c r="M28" s="14">
        <f>M27+E28</f>
        <v/>
      </c>
      <c r="N28" s="14">
        <f>N27+F28</f>
        <v/>
      </c>
      <c r="O28" s="14">
        <f>O27+G28</f>
        <v/>
      </c>
      <c r="P28" s="14">
        <f>P27+H28</f>
        <v/>
      </c>
      <c r="Q28" s="14">
        <f>SUM(J28:P28)</f>
        <v/>
      </c>
      <c r="R28" s="21">
        <f>IF(I28=Score_wise!B27,"OK","CHECK")</f>
        <v/>
      </c>
    </row>
    <row r="29">
      <c r="A29" s="15" t="n">
        <v>662</v>
      </c>
      <c r="B29" s="16" t="n">
        <v>1</v>
      </c>
      <c r="C29" s="16" t="n">
        <v>1</v>
      </c>
      <c r="D29" s="16" t="n">
        <v>0</v>
      </c>
      <c r="E29" s="16" t="n">
        <v>1</v>
      </c>
      <c r="F29" s="16" t="n">
        <v>0</v>
      </c>
      <c r="G29" s="16" t="n">
        <v>0</v>
      </c>
      <c r="H29" s="16" t="n">
        <v>0</v>
      </c>
      <c r="I29" s="16">
        <f>SUM(B29:H29)</f>
        <v/>
      </c>
      <c r="J29" s="16">
        <f>J28+B29</f>
        <v/>
      </c>
      <c r="K29" s="16">
        <f>K28+C29</f>
        <v/>
      </c>
      <c r="L29" s="16">
        <f>L28+D29</f>
        <v/>
      </c>
      <c r="M29" s="16">
        <f>M28+E29</f>
        <v/>
      </c>
      <c r="N29" s="16">
        <f>N28+F29</f>
        <v/>
      </c>
      <c r="O29" s="16">
        <f>O28+G29</f>
        <v/>
      </c>
      <c r="P29" s="16">
        <f>P28+H29</f>
        <v/>
      </c>
      <c r="Q29" s="16">
        <f>SUM(J29:P29)</f>
        <v/>
      </c>
      <c r="R29" s="20">
        <f>IF(I29=Score_wise!B28,"OK","CHECK")</f>
        <v/>
      </c>
    </row>
    <row r="30">
      <c r="A30" s="13" t="n">
        <v>661</v>
      </c>
      <c r="B30" s="14" t="n">
        <v>2</v>
      </c>
      <c r="C30" s="14" t="n">
        <v>6</v>
      </c>
      <c r="D30" s="14" t="n">
        <v>0</v>
      </c>
      <c r="E30" s="14" t="n">
        <v>1</v>
      </c>
      <c r="F30" s="14" t="n">
        <v>0</v>
      </c>
      <c r="G30" s="14" t="n">
        <v>0</v>
      </c>
      <c r="H30" s="14" t="n">
        <v>0</v>
      </c>
      <c r="I30" s="14">
        <f>SUM(B30:H30)</f>
        <v/>
      </c>
      <c r="J30" s="14">
        <f>J29+B30</f>
        <v/>
      </c>
      <c r="K30" s="14">
        <f>K29+C30</f>
        <v/>
      </c>
      <c r="L30" s="14">
        <f>L29+D30</f>
        <v/>
      </c>
      <c r="M30" s="14">
        <f>M29+E30</f>
        <v/>
      </c>
      <c r="N30" s="14">
        <f>N29+F30</f>
        <v/>
      </c>
      <c r="O30" s="14">
        <f>O29+G30</f>
        <v/>
      </c>
      <c r="P30" s="14">
        <f>P29+H30</f>
        <v/>
      </c>
      <c r="Q30" s="14">
        <f>SUM(J30:P30)</f>
        <v/>
      </c>
      <c r="R30" s="21">
        <f>IF(I30=Score_wise!B29,"OK","CHECK")</f>
        <v/>
      </c>
    </row>
    <row r="31">
      <c r="A31" s="15" t="n">
        <v>660</v>
      </c>
      <c r="B31" s="16" t="n">
        <v>0</v>
      </c>
      <c r="C31" s="16" t="n">
        <v>6</v>
      </c>
      <c r="D31" s="16" t="n">
        <v>0</v>
      </c>
      <c r="E31" s="16" t="n">
        <v>0</v>
      </c>
      <c r="F31" s="16" t="n">
        <v>0</v>
      </c>
      <c r="G31" s="16" t="n">
        <v>0</v>
      </c>
      <c r="H31" s="16" t="n">
        <v>0</v>
      </c>
      <c r="I31" s="16">
        <f>SUM(B31:H31)</f>
        <v/>
      </c>
      <c r="J31" s="16">
        <f>J30+B31</f>
        <v/>
      </c>
      <c r="K31" s="16">
        <f>K30+C31</f>
        <v/>
      </c>
      <c r="L31" s="16">
        <f>L30+D31</f>
        <v/>
      </c>
      <c r="M31" s="16">
        <f>M30+E31</f>
        <v/>
      </c>
      <c r="N31" s="16">
        <f>N30+F31</f>
        <v/>
      </c>
      <c r="O31" s="16">
        <f>O30+G31</f>
        <v/>
      </c>
      <c r="P31" s="16">
        <f>P30+H31</f>
        <v/>
      </c>
      <c r="Q31" s="16">
        <f>SUM(J31:P31)</f>
        <v/>
      </c>
      <c r="R31" s="20">
        <f>IF(I31=Score_wise!B30,"OK","CHECK")</f>
        <v/>
      </c>
    </row>
    <row r="32">
      <c r="A32" s="13" t="n">
        <v>659</v>
      </c>
      <c r="B32" s="14" t="n">
        <v>0</v>
      </c>
      <c r="C32" s="14" t="n">
        <v>1</v>
      </c>
      <c r="D32" s="14" t="n">
        <v>0</v>
      </c>
      <c r="E32" s="14" t="n">
        <v>0</v>
      </c>
      <c r="F32" s="14" t="n">
        <v>0</v>
      </c>
      <c r="G32" s="14" t="n">
        <v>0</v>
      </c>
      <c r="H32" s="14" t="n">
        <v>0</v>
      </c>
      <c r="I32" s="14">
        <f>SUM(B32:H32)</f>
        <v/>
      </c>
      <c r="J32" s="14">
        <f>J31+B32</f>
        <v/>
      </c>
      <c r="K32" s="14">
        <f>K31+C32</f>
        <v/>
      </c>
      <c r="L32" s="14">
        <f>L31+D32</f>
        <v/>
      </c>
      <c r="M32" s="14">
        <f>M31+E32</f>
        <v/>
      </c>
      <c r="N32" s="14">
        <f>N31+F32</f>
        <v/>
      </c>
      <c r="O32" s="14">
        <f>O31+G32</f>
        <v/>
      </c>
      <c r="P32" s="14">
        <f>P31+H32</f>
        <v/>
      </c>
      <c r="Q32" s="14">
        <f>SUM(J32:P32)</f>
        <v/>
      </c>
      <c r="R32" s="21">
        <f>IF(I32=Score_wise!B31,"OK","CHECK")</f>
        <v/>
      </c>
    </row>
    <row r="33">
      <c r="A33" s="15" t="n">
        <v>658</v>
      </c>
      <c r="B33" s="16" t="n">
        <v>1</v>
      </c>
      <c r="C33" s="16" t="n">
        <v>3</v>
      </c>
      <c r="D33" s="16" t="n">
        <v>0</v>
      </c>
      <c r="E33" s="16" t="n">
        <v>0</v>
      </c>
      <c r="F33" s="16" t="n">
        <v>0</v>
      </c>
      <c r="G33" s="16" t="n">
        <v>0</v>
      </c>
      <c r="H33" s="16" t="n">
        <v>0</v>
      </c>
      <c r="I33" s="16">
        <f>SUM(B33:H33)</f>
        <v/>
      </c>
      <c r="J33" s="16">
        <f>J32+B33</f>
        <v/>
      </c>
      <c r="K33" s="16">
        <f>K32+C33</f>
        <v/>
      </c>
      <c r="L33" s="16">
        <f>L32+D33</f>
        <v/>
      </c>
      <c r="M33" s="16">
        <f>M32+E33</f>
        <v/>
      </c>
      <c r="N33" s="16">
        <f>N32+F33</f>
        <v/>
      </c>
      <c r="O33" s="16">
        <f>O32+G33</f>
        <v/>
      </c>
      <c r="P33" s="16">
        <f>P32+H33</f>
        <v/>
      </c>
      <c r="Q33" s="16">
        <f>SUM(J33:P33)</f>
        <v/>
      </c>
      <c r="R33" s="20">
        <f>IF(I33=Score_wise!B32,"OK","CHECK")</f>
        <v/>
      </c>
    </row>
    <row r="34">
      <c r="A34" s="13" t="n">
        <v>657</v>
      </c>
      <c r="B34" s="14" t="n">
        <v>0</v>
      </c>
      <c r="C34" s="14" t="n">
        <v>3</v>
      </c>
      <c r="D34" s="14" t="n">
        <v>0</v>
      </c>
      <c r="E34" s="14" t="n">
        <v>0</v>
      </c>
      <c r="F34" s="14" t="n">
        <v>0</v>
      </c>
      <c r="G34" s="14" t="n">
        <v>0</v>
      </c>
      <c r="H34" s="14" t="n">
        <v>0</v>
      </c>
      <c r="I34" s="14">
        <f>SUM(B34:H34)</f>
        <v/>
      </c>
      <c r="J34" s="14">
        <f>J33+B34</f>
        <v/>
      </c>
      <c r="K34" s="14">
        <f>K33+C34</f>
        <v/>
      </c>
      <c r="L34" s="14">
        <f>L33+D34</f>
        <v/>
      </c>
      <c r="M34" s="14">
        <f>M33+E34</f>
        <v/>
      </c>
      <c r="N34" s="14">
        <f>N33+F34</f>
        <v/>
      </c>
      <c r="O34" s="14">
        <f>O33+G34</f>
        <v/>
      </c>
      <c r="P34" s="14">
        <f>P33+H34</f>
        <v/>
      </c>
      <c r="Q34" s="14">
        <f>SUM(J34:P34)</f>
        <v/>
      </c>
      <c r="R34" s="21">
        <f>IF(I34=Score_wise!B33,"OK","CHECK")</f>
        <v/>
      </c>
    </row>
    <row r="35">
      <c r="A35" s="15" t="n">
        <v>656</v>
      </c>
      <c r="B35" s="16" t="n">
        <v>0</v>
      </c>
      <c r="C35" s="16" t="n">
        <v>3</v>
      </c>
      <c r="D35" s="16" t="n">
        <v>0</v>
      </c>
      <c r="E35" s="16" t="n">
        <v>0</v>
      </c>
      <c r="F35" s="16" t="n">
        <v>0</v>
      </c>
      <c r="G35" s="16" t="n">
        <v>0</v>
      </c>
      <c r="H35" s="16" t="n">
        <v>0</v>
      </c>
      <c r="I35" s="16">
        <f>SUM(B35:H35)</f>
        <v/>
      </c>
      <c r="J35" s="16">
        <f>J34+B35</f>
        <v/>
      </c>
      <c r="K35" s="16">
        <f>K34+C35</f>
        <v/>
      </c>
      <c r="L35" s="16">
        <f>L34+D35</f>
        <v/>
      </c>
      <c r="M35" s="16">
        <f>M34+E35</f>
        <v/>
      </c>
      <c r="N35" s="16">
        <f>N34+F35</f>
        <v/>
      </c>
      <c r="O35" s="16">
        <f>O34+G35</f>
        <v/>
      </c>
      <c r="P35" s="16">
        <f>P34+H35</f>
        <v/>
      </c>
      <c r="Q35" s="16">
        <f>SUM(J35:P35)</f>
        <v/>
      </c>
      <c r="R35" s="20">
        <f>IF(I35=Score_wise!B34,"OK","CHECK")</f>
        <v/>
      </c>
    </row>
    <row r="36">
      <c r="A36" s="13" t="n">
        <v>655</v>
      </c>
      <c r="B36" s="14" t="n">
        <v>1</v>
      </c>
      <c r="C36" s="14" t="n">
        <v>8</v>
      </c>
      <c r="D36" s="14" t="n">
        <v>1</v>
      </c>
      <c r="E36" s="14" t="n">
        <v>1</v>
      </c>
      <c r="F36" s="14" t="n">
        <v>0</v>
      </c>
      <c r="G36" s="14" t="n">
        <v>0</v>
      </c>
      <c r="H36" s="14" t="n">
        <v>0</v>
      </c>
      <c r="I36" s="14">
        <f>SUM(B36:H36)</f>
        <v/>
      </c>
      <c r="J36" s="14">
        <f>J35+B36</f>
        <v/>
      </c>
      <c r="K36" s="14">
        <f>K35+C36</f>
        <v/>
      </c>
      <c r="L36" s="14">
        <f>L35+D36</f>
        <v/>
      </c>
      <c r="M36" s="14">
        <f>M35+E36</f>
        <v/>
      </c>
      <c r="N36" s="14">
        <f>N35+F36</f>
        <v/>
      </c>
      <c r="O36" s="14">
        <f>O35+G36</f>
        <v/>
      </c>
      <c r="P36" s="14">
        <f>P35+H36</f>
        <v/>
      </c>
      <c r="Q36" s="14">
        <f>SUM(J36:P36)</f>
        <v/>
      </c>
      <c r="R36" s="21">
        <f>IF(I36=Score_wise!B35,"OK","CHECK")</f>
        <v/>
      </c>
    </row>
    <row r="37">
      <c r="A37" s="15" t="n">
        <v>654</v>
      </c>
      <c r="B37" s="16" t="n">
        <v>0</v>
      </c>
      <c r="C37" s="16" t="n">
        <v>2</v>
      </c>
      <c r="D37" s="16" t="n">
        <v>0</v>
      </c>
      <c r="E37" s="16" t="n">
        <v>0</v>
      </c>
      <c r="F37" s="16" t="n">
        <v>0</v>
      </c>
      <c r="G37" s="16" t="n">
        <v>0</v>
      </c>
      <c r="H37" s="16" t="n">
        <v>0</v>
      </c>
      <c r="I37" s="16">
        <f>SUM(B37:H37)</f>
        <v/>
      </c>
      <c r="J37" s="16">
        <f>J36+B37</f>
        <v/>
      </c>
      <c r="K37" s="16">
        <f>K36+C37</f>
        <v/>
      </c>
      <c r="L37" s="16">
        <f>L36+D37</f>
        <v/>
      </c>
      <c r="M37" s="16">
        <f>M36+E37</f>
        <v/>
      </c>
      <c r="N37" s="16">
        <f>N36+F37</f>
        <v/>
      </c>
      <c r="O37" s="16">
        <f>O36+G37</f>
        <v/>
      </c>
      <c r="P37" s="16">
        <f>P36+H37</f>
        <v/>
      </c>
      <c r="Q37" s="16">
        <f>SUM(J37:P37)</f>
        <v/>
      </c>
      <c r="R37" s="20">
        <f>IF(I37=Score_wise!B36,"OK","CHECK")</f>
        <v/>
      </c>
    </row>
    <row r="38">
      <c r="A38" s="13" t="n">
        <v>653</v>
      </c>
      <c r="B38" s="14" t="n">
        <v>0</v>
      </c>
      <c r="C38" s="14" t="n">
        <v>1</v>
      </c>
      <c r="D38" s="14" t="n">
        <v>0</v>
      </c>
      <c r="E38" s="14" t="n">
        <v>1</v>
      </c>
      <c r="F38" s="14" t="n">
        <v>0</v>
      </c>
      <c r="G38" s="14" t="n">
        <v>0</v>
      </c>
      <c r="H38" s="14" t="n">
        <v>0</v>
      </c>
      <c r="I38" s="14">
        <f>SUM(B38:H38)</f>
        <v/>
      </c>
      <c r="J38" s="14">
        <f>J37+B38</f>
        <v/>
      </c>
      <c r="K38" s="14">
        <f>K37+C38</f>
        <v/>
      </c>
      <c r="L38" s="14">
        <f>L37+D38</f>
        <v/>
      </c>
      <c r="M38" s="14">
        <f>M37+E38</f>
        <v/>
      </c>
      <c r="N38" s="14">
        <f>N37+F38</f>
        <v/>
      </c>
      <c r="O38" s="14">
        <f>O37+G38</f>
        <v/>
      </c>
      <c r="P38" s="14">
        <f>P37+H38</f>
        <v/>
      </c>
      <c r="Q38" s="14">
        <f>SUM(J38:P38)</f>
        <v/>
      </c>
      <c r="R38" s="21">
        <f>IF(I38=Score_wise!B37,"OK","CHECK")</f>
        <v/>
      </c>
    </row>
    <row r="39">
      <c r="A39" s="15" t="n">
        <v>652</v>
      </c>
      <c r="B39" s="16" t="n">
        <v>0</v>
      </c>
      <c r="C39" s="16" t="n">
        <v>4</v>
      </c>
      <c r="D39" s="16" t="n">
        <v>0</v>
      </c>
      <c r="E39" s="16" t="n">
        <v>1</v>
      </c>
      <c r="F39" s="16" t="n">
        <v>0</v>
      </c>
      <c r="G39" s="16" t="n">
        <v>0</v>
      </c>
      <c r="H39" s="16" t="n">
        <v>0</v>
      </c>
      <c r="I39" s="16">
        <f>SUM(B39:H39)</f>
        <v/>
      </c>
      <c r="J39" s="16">
        <f>J38+B39</f>
        <v/>
      </c>
      <c r="K39" s="16">
        <f>K38+C39</f>
        <v/>
      </c>
      <c r="L39" s="16">
        <f>L38+D39</f>
        <v/>
      </c>
      <c r="M39" s="16">
        <f>M38+E39</f>
        <v/>
      </c>
      <c r="N39" s="16">
        <f>N38+F39</f>
        <v/>
      </c>
      <c r="O39" s="16">
        <f>O38+G39</f>
        <v/>
      </c>
      <c r="P39" s="16">
        <f>P38+H39</f>
        <v/>
      </c>
      <c r="Q39" s="16">
        <f>SUM(J39:P39)</f>
        <v/>
      </c>
      <c r="R39" s="20">
        <f>IF(I39=Score_wise!B38,"OK","CHECK")</f>
        <v/>
      </c>
    </row>
    <row r="40">
      <c r="A40" s="13" t="n">
        <v>651</v>
      </c>
      <c r="B40" s="14" t="n">
        <v>1</v>
      </c>
      <c r="C40" s="14" t="n">
        <v>5</v>
      </c>
      <c r="D40" s="14" t="n">
        <v>0</v>
      </c>
      <c r="E40" s="14" t="n">
        <v>2</v>
      </c>
      <c r="F40" s="14" t="n">
        <v>0</v>
      </c>
      <c r="G40" s="14" t="n">
        <v>0</v>
      </c>
      <c r="H40" s="14" t="n">
        <v>0</v>
      </c>
      <c r="I40" s="14">
        <f>SUM(B40:H40)</f>
        <v/>
      </c>
      <c r="J40" s="14">
        <f>J39+B40</f>
        <v/>
      </c>
      <c r="K40" s="14">
        <f>K39+C40</f>
        <v/>
      </c>
      <c r="L40" s="14">
        <f>L39+D40</f>
        <v/>
      </c>
      <c r="M40" s="14">
        <f>M39+E40</f>
        <v/>
      </c>
      <c r="N40" s="14">
        <f>N39+F40</f>
        <v/>
      </c>
      <c r="O40" s="14">
        <f>O39+G40</f>
        <v/>
      </c>
      <c r="P40" s="14">
        <f>P39+H40</f>
        <v/>
      </c>
      <c r="Q40" s="14">
        <f>SUM(J40:P40)</f>
        <v/>
      </c>
      <c r="R40" s="21">
        <f>IF(I40=Score_wise!B39,"OK","CHECK")</f>
        <v/>
      </c>
    </row>
    <row r="41">
      <c r="A41" s="15" t="n">
        <v>650</v>
      </c>
      <c r="B41" s="16" t="n">
        <v>1</v>
      </c>
      <c r="C41" s="16" t="n">
        <v>1</v>
      </c>
      <c r="D41" s="16" t="n">
        <v>0</v>
      </c>
      <c r="E41" s="16" t="n">
        <v>2</v>
      </c>
      <c r="F41" s="16" t="n">
        <v>0</v>
      </c>
      <c r="G41" s="16" t="n">
        <v>0</v>
      </c>
      <c r="H41" s="16" t="n">
        <v>1</v>
      </c>
      <c r="I41" s="16">
        <f>SUM(B41:H41)</f>
        <v/>
      </c>
      <c r="J41" s="16">
        <f>J40+B41</f>
        <v/>
      </c>
      <c r="K41" s="16">
        <f>K40+C41</f>
        <v/>
      </c>
      <c r="L41" s="16">
        <f>L40+D41</f>
        <v/>
      </c>
      <c r="M41" s="16">
        <f>M40+E41</f>
        <v/>
      </c>
      <c r="N41" s="16">
        <f>N40+F41</f>
        <v/>
      </c>
      <c r="O41" s="16">
        <f>O40+G41</f>
        <v/>
      </c>
      <c r="P41" s="16">
        <f>P40+H41</f>
        <v/>
      </c>
      <c r="Q41" s="16">
        <f>SUM(J41:P41)</f>
        <v/>
      </c>
      <c r="R41" s="20">
        <f>IF(I41=Score_wise!B40,"OK","CHECK")</f>
        <v/>
      </c>
    </row>
    <row r="42">
      <c r="A42" s="13" t="n">
        <v>649</v>
      </c>
      <c r="B42" s="14" t="n">
        <v>0</v>
      </c>
      <c r="C42" s="14" t="n">
        <v>1</v>
      </c>
      <c r="D42" s="14" t="n">
        <v>1</v>
      </c>
      <c r="E42" s="14" t="n">
        <v>0</v>
      </c>
      <c r="F42" s="14" t="n">
        <v>1</v>
      </c>
      <c r="G42" s="14" t="n">
        <v>0</v>
      </c>
      <c r="H42" s="14" t="n">
        <v>0</v>
      </c>
      <c r="I42" s="14">
        <f>SUM(B42:H42)</f>
        <v/>
      </c>
      <c r="J42" s="14">
        <f>J41+B42</f>
        <v/>
      </c>
      <c r="K42" s="14">
        <f>K41+C42</f>
        <v/>
      </c>
      <c r="L42" s="14">
        <f>L41+D42</f>
        <v/>
      </c>
      <c r="M42" s="14">
        <f>M41+E42</f>
        <v/>
      </c>
      <c r="N42" s="14">
        <f>N41+F42</f>
        <v/>
      </c>
      <c r="O42" s="14">
        <f>O41+G42</f>
        <v/>
      </c>
      <c r="P42" s="14">
        <f>P41+H42</f>
        <v/>
      </c>
      <c r="Q42" s="14">
        <f>SUM(J42:P42)</f>
        <v/>
      </c>
      <c r="R42" s="21">
        <f>IF(I42=Score_wise!B41,"OK","CHECK")</f>
        <v/>
      </c>
    </row>
    <row r="43">
      <c r="A43" s="15" t="n">
        <v>648</v>
      </c>
      <c r="B43" s="16" t="n">
        <v>1</v>
      </c>
      <c r="C43" s="16" t="n">
        <v>1</v>
      </c>
      <c r="D43" s="16" t="n">
        <v>0</v>
      </c>
      <c r="E43" s="16" t="n">
        <v>0</v>
      </c>
      <c r="F43" s="16" t="n">
        <v>0</v>
      </c>
      <c r="G43" s="16" t="n">
        <v>0</v>
      </c>
      <c r="H43" s="16" t="n">
        <v>0</v>
      </c>
      <c r="I43" s="16">
        <f>SUM(B43:H43)</f>
        <v/>
      </c>
      <c r="J43" s="16">
        <f>J42+B43</f>
        <v/>
      </c>
      <c r="K43" s="16">
        <f>K42+C43</f>
        <v/>
      </c>
      <c r="L43" s="16">
        <f>L42+D43</f>
        <v/>
      </c>
      <c r="M43" s="16">
        <f>M42+E43</f>
        <v/>
      </c>
      <c r="N43" s="16">
        <f>N42+F43</f>
        <v/>
      </c>
      <c r="O43" s="16">
        <f>O42+G43</f>
        <v/>
      </c>
      <c r="P43" s="16">
        <f>P42+H43</f>
        <v/>
      </c>
      <c r="Q43" s="16">
        <f>SUM(J43:P43)</f>
        <v/>
      </c>
      <c r="R43" s="20">
        <f>IF(I43=Score_wise!B42,"OK","CHECK")</f>
        <v/>
      </c>
    </row>
    <row r="44">
      <c r="A44" s="13" t="n">
        <v>647</v>
      </c>
      <c r="B44" s="14" t="n">
        <v>2</v>
      </c>
      <c r="C44" s="14" t="n">
        <v>6</v>
      </c>
      <c r="D44" s="14" t="n">
        <v>0</v>
      </c>
      <c r="E44" s="14" t="n">
        <v>0</v>
      </c>
      <c r="F44" s="14" t="n">
        <v>2</v>
      </c>
      <c r="G44" s="14" t="n">
        <v>0</v>
      </c>
      <c r="H44" s="14" t="n">
        <v>0</v>
      </c>
      <c r="I44" s="14">
        <f>SUM(B44:H44)</f>
        <v/>
      </c>
      <c r="J44" s="14">
        <f>J43+B44</f>
        <v/>
      </c>
      <c r="K44" s="14">
        <f>K43+C44</f>
        <v/>
      </c>
      <c r="L44" s="14">
        <f>L43+D44</f>
        <v/>
      </c>
      <c r="M44" s="14">
        <f>M43+E44</f>
        <v/>
      </c>
      <c r="N44" s="14">
        <f>N43+F44</f>
        <v/>
      </c>
      <c r="O44" s="14">
        <f>O43+G44</f>
        <v/>
      </c>
      <c r="P44" s="14">
        <f>P43+H44</f>
        <v/>
      </c>
      <c r="Q44" s="14">
        <f>SUM(J44:P44)</f>
        <v/>
      </c>
      <c r="R44" s="21">
        <f>IF(I44=Score_wise!B43,"OK","CHECK")</f>
        <v/>
      </c>
    </row>
    <row r="45">
      <c r="A45" s="15" t="n">
        <v>646</v>
      </c>
      <c r="B45" s="16" t="n">
        <v>0</v>
      </c>
      <c r="C45" s="16" t="n">
        <v>3</v>
      </c>
      <c r="D45" s="16" t="n">
        <v>0</v>
      </c>
      <c r="E45" s="16" t="n">
        <v>1</v>
      </c>
      <c r="F45" s="16" t="n">
        <v>0</v>
      </c>
      <c r="G45" s="16" t="n">
        <v>0</v>
      </c>
      <c r="H45" s="16" t="n">
        <v>0</v>
      </c>
      <c r="I45" s="16">
        <f>SUM(B45:H45)</f>
        <v/>
      </c>
      <c r="J45" s="16">
        <f>J44+B45</f>
        <v/>
      </c>
      <c r="K45" s="16">
        <f>K44+C45</f>
        <v/>
      </c>
      <c r="L45" s="16">
        <f>L44+D45</f>
        <v/>
      </c>
      <c r="M45" s="16">
        <f>M44+E45</f>
        <v/>
      </c>
      <c r="N45" s="16">
        <f>N44+F45</f>
        <v/>
      </c>
      <c r="O45" s="16">
        <f>O44+G45</f>
        <v/>
      </c>
      <c r="P45" s="16">
        <f>P44+H45</f>
        <v/>
      </c>
      <c r="Q45" s="16">
        <f>SUM(J45:P45)</f>
        <v/>
      </c>
      <c r="R45" s="20">
        <f>IF(I45=Score_wise!B44,"OK","CHECK")</f>
        <v/>
      </c>
    </row>
    <row r="46">
      <c r="A46" s="13" t="n">
        <v>645</v>
      </c>
      <c r="B46" s="14" t="n">
        <v>1</v>
      </c>
      <c r="C46" s="14" t="n">
        <v>8</v>
      </c>
      <c r="D46" s="14" t="n">
        <v>0</v>
      </c>
      <c r="E46" s="14" t="n">
        <v>2</v>
      </c>
      <c r="F46" s="14" t="n">
        <v>0</v>
      </c>
      <c r="G46" s="14" t="n">
        <v>0</v>
      </c>
      <c r="H46" s="14" t="n">
        <v>0</v>
      </c>
      <c r="I46" s="14">
        <f>SUM(B46:H46)</f>
        <v/>
      </c>
      <c r="J46" s="14">
        <f>J45+B46</f>
        <v/>
      </c>
      <c r="K46" s="14">
        <f>K45+C46</f>
        <v/>
      </c>
      <c r="L46" s="14">
        <f>L45+D46</f>
        <v/>
      </c>
      <c r="M46" s="14">
        <f>M45+E46</f>
        <v/>
      </c>
      <c r="N46" s="14">
        <f>N45+F46</f>
        <v/>
      </c>
      <c r="O46" s="14">
        <f>O45+G46</f>
        <v/>
      </c>
      <c r="P46" s="14">
        <f>P45+H46</f>
        <v/>
      </c>
      <c r="Q46" s="14">
        <f>SUM(J46:P46)</f>
        <v/>
      </c>
      <c r="R46" s="21">
        <f>IF(I46=Score_wise!B45,"OK","CHECK")</f>
        <v/>
      </c>
    </row>
    <row r="47">
      <c r="A47" s="15" t="n">
        <v>644</v>
      </c>
      <c r="B47" s="16" t="n">
        <v>1</v>
      </c>
      <c r="C47" s="16" t="n">
        <v>4</v>
      </c>
      <c r="D47" s="16" t="n">
        <v>0</v>
      </c>
      <c r="E47" s="16" t="n">
        <v>1</v>
      </c>
      <c r="F47" s="16" t="n">
        <v>0</v>
      </c>
      <c r="G47" s="16" t="n">
        <v>0</v>
      </c>
      <c r="H47" s="16" t="n">
        <v>0</v>
      </c>
      <c r="I47" s="16">
        <f>SUM(B47:H47)</f>
        <v/>
      </c>
      <c r="J47" s="16">
        <f>J46+B47</f>
        <v/>
      </c>
      <c r="K47" s="16">
        <f>K46+C47</f>
        <v/>
      </c>
      <c r="L47" s="16">
        <f>L46+D47</f>
        <v/>
      </c>
      <c r="M47" s="16">
        <f>M46+E47</f>
        <v/>
      </c>
      <c r="N47" s="16">
        <f>N46+F47</f>
        <v/>
      </c>
      <c r="O47" s="16">
        <f>O46+G47</f>
        <v/>
      </c>
      <c r="P47" s="16">
        <f>P46+H47</f>
        <v/>
      </c>
      <c r="Q47" s="16">
        <f>SUM(J47:P47)</f>
        <v/>
      </c>
      <c r="R47" s="20">
        <f>IF(I47=Score_wise!B46,"OK","CHECK")</f>
        <v/>
      </c>
    </row>
    <row r="48">
      <c r="A48" s="13" t="n">
        <v>643</v>
      </c>
      <c r="B48" s="14" t="n">
        <v>1</v>
      </c>
      <c r="C48" s="14" t="n">
        <v>2</v>
      </c>
      <c r="D48" s="14" t="n">
        <v>1</v>
      </c>
      <c r="E48" s="14" t="n">
        <v>1</v>
      </c>
      <c r="F48" s="14" t="n">
        <v>1</v>
      </c>
      <c r="G48" s="14" t="n">
        <v>0</v>
      </c>
      <c r="H48" s="14" t="n">
        <v>0</v>
      </c>
      <c r="I48" s="14">
        <f>SUM(B48:H48)</f>
        <v/>
      </c>
      <c r="J48" s="14">
        <f>J47+B48</f>
        <v/>
      </c>
      <c r="K48" s="14">
        <f>K47+C48</f>
        <v/>
      </c>
      <c r="L48" s="14">
        <f>L47+D48</f>
        <v/>
      </c>
      <c r="M48" s="14">
        <f>M47+E48</f>
        <v/>
      </c>
      <c r="N48" s="14">
        <f>N47+F48</f>
        <v/>
      </c>
      <c r="O48" s="14">
        <f>O47+G48</f>
        <v/>
      </c>
      <c r="P48" s="14">
        <f>P47+H48</f>
        <v/>
      </c>
      <c r="Q48" s="14">
        <f>SUM(J48:P48)</f>
        <v/>
      </c>
      <c r="R48" s="21">
        <f>IF(I48=Score_wise!B47,"OK","CHECK")</f>
        <v/>
      </c>
    </row>
    <row r="49">
      <c r="A49" s="15" t="n">
        <v>642</v>
      </c>
      <c r="B49" s="16" t="n">
        <v>1</v>
      </c>
      <c r="C49" s="16" t="n">
        <v>3</v>
      </c>
      <c r="D49" s="16" t="n">
        <v>1</v>
      </c>
      <c r="E49" s="16" t="n">
        <v>3</v>
      </c>
      <c r="F49" s="16" t="n">
        <v>0</v>
      </c>
      <c r="G49" s="16" t="n">
        <v>0</v>
      </c>
      <c r="H49" s="16" t="n">
        <v>0</v>
      </c>
      <c r="I49" s="16">
        <f>SUM(B49:H49)</f>
        <v/>
      </c>
      <c r="J49" s="16">
        <f>J48+B49</f>
        <v/>
      </c>
      <c r="K49" s="16">
        <f>K48+C49</f>
        <v/>
      </c>
      <c r="L49" s="16">
        <f>L48+D49</f>
        <v/>
      </c>
      <c r="M49" s="16">
        <f>M48+E49</f>
        <v/>
      </c>
      <c r="N49" s="16">
        <f>N48+F49</f>
        <v/>
      </c>
      <c r="O49" s="16">
        <f>O48+G49</f>
        <v/>
      </c>
      <c r="P49" s="16">
        <f>P48+H49</f>
        <v/>
      </c>
      <c r="Q49" s="16">
        <f>SUM(J49:P49)</f>
        <v/>
      </c>
      <c r="R49" s="20">
        <f>IF(I49=Score_wise!B48,"OK","CHECK")</f>
        <v/>
      </c>
    </row>
    <row r="50">
      <c r="A50" s="13" t="n">
        <v>641</v>
      </c>
      <c r="B50" s="14" t="n">
        <v>1</v>
      </c>
      <c r="C50" s="14" t="n">
        <v>2</v>
      </c>
      <c r="D50" s="14" t="n">
        <v>0</v>
      </c>
      <c r="E50" s="14" t="n">
        <v>2</v>
      </c>
      <c r="F50" s="14" t="n">
        <v>0</v>
      </c>
      <c r="G50" s="14" t="n">
        <v>0</v>
      </c>
      <c r="H50" s="14" t="n">
        <v>0</v>
      </c>
      <c r="I50" s="14">
        <f>SUM(B50:H50)</f>
        <v/>
      </c>
      <c r="J50" s="14">
        <f>J49+B50</f>
        <v/>
      </c>
      <c r="K50" s="14">
        <f>K49+C50</f>
        <v/>
      </c>
      <c r="L50" s="14">
        <f>L49+D50</f>
        <v/>
      </c>
      <c r="M50" s="14">
        <f>M49+E50</f>
        <v/>
      </c>
      <c r="N50" s="14">
        <f>N49+F50</f>
        <v/>
      </c>
      <c r="O50" s="14">
        <f>O49+G50</f>
        <v/>
      </c>
      <c r="P50" s="14">
        <f>P49+H50</f>
        <v/>
      </c>
      <c r="Q50" s="14">
        <f>SUM(J50:P50)</f>
        <v/>
      </c>
      <c r="R50" s="21">
        <f>IF(I50=Score_wise!B49,"OK","CHECK")</f>
        <v/>
      </c>
    </row>
    <row r="51">
      <c r="A51" s="15" t="n">
        <v>640</v>
      </c>
      <c r="B51" s="16" t="n">
        <v>3</v>
      </c>
      <c r="C51" s="16" t="n">
        <v>11</v>
      </c>
      <c r="D51" s="16" t="n">
        <v>0</v>
      </c>
      <c r="E51" s="16" t="n">
        <v>3</v>
      </c>
      <c r="F51" s="16" t="n">
        <v>1</v>
      </c>
      <c r="G51" s="16" t="n">
        <v>0</v>
      </c>
      <c r="H51" s="16" t="n">
        <v>1</v>
      </c>
      <c r="I51" s="16">
        <f>SUM(B51:H51)</f>
        <v/>
      </c>
      <c r="J51" s="16">
        <f>J50+B51</f>
        <v/>
      </c>
      <c r="K51" s="16">
        <f>K50+C51</f>
        <v/>
      </c>
      <c r="L51" s="16">
        <f>L50+D51</f>
        <v/>
      </c>
      <c r="M51" s="16">
        <f>M50+E51</f>
        <v/>
      </c>
      <c r="N51" s="16">
        <f>N50+F51</f>
        <v/>
      </c>
      <c r="O51" s="16">
        <f>O50+G51</f>
        <v/>
      </c>
      <c r="P51" s="16">
        <f>P50+H51</f>
        <v/>
      </c>
      <c r="Q51" s="16">
        <f>SUM(J51:P51)</f>
        <v/>
      </c>
      <c r="R51" s="20">
        <f>IF(I51=Score_wise!B50,"OK","CHECK")</f>
        <v/>
      </c>
    </row>
    <row r="52">
      <c r="A52" s="13" t="n">
        <v>639</v>
      </c>
      <c r="B52" s="14" t="n">
        <v>3</v>
      </c>
      <c r="C52" s="14" t="n">
        <v>3</v>
      </c>
      <c r="D52" s="14" t="n">
        <v>0</v>
      </c>
      <c r="E52" s="14" t="n">
        <v>1</v>
      </c>
      <c r="F52" s="14" t="n">
        <v>0</v>
      </c>
      <c r="G52" s="14" t="n">
        <v>0</v>
      </c>
      <c r="H52" s="14" t="n">
        <v>0</v>
      </c>
      <c r="I52" s="14">
        <f>SUM(B52:H52)</f>
        <v/>
      </c>
      <c r="J52" s="14">
        <f>J51+B52</f>
        <v/>
      </c>
      <c r="K52" s="14">
        <f>K51+C52</f>
        <v/>
      </c>
      <c r="L52" s="14">
        <f>L51+D52</f>
        <v/>
      </c>
      <c r="M52" s="14">
        <f>M51+E52</f>
        <v/>
      </c>
      <c r="N52" s="14">
        <f>N51+F52</f>
        <v/>
      </c>
      <c r="O52" s="14">
        <f>O51+G52</f>
        <v/>
      </c>
      <c r="P52" s="14">
        <f>P51+H52</f>
        <v/>
      </c>
      <c r="Q52" s="14">
        <f>SUM(J52:P52)</f>
        <v/>
      </c>
      <c r="R52" s="21">
        <f>IF(I52=Score_wise!B51,"OK","CHECK")</f>
        <v/>
      </c>
    </row>
    <row r="53">
      <c r="A53" s="15" t="n">
        <v>638</v>
      </c>
      <c r="B53" s="16" t="n">
        <v>1</v>
      </c>
      <c r="C53" s="16" t="n">
        <v>2</v>
      </c>
      <c r="D53" s="16" t="n">
        <v>0</v>
      </c>
      <c r="E53" s="16" t="n">
        <v>2</v>
      </c>
      <c r="F53" s="16" t="n">
        <v>0</v>
      </c>
      <c r="G53" s="16" t="n">
        <v>0</v>
      </c>
      <c r="H53" s="16" t="n">
        <v>0</v>
      </c>
      <c r="I53" s="16">
        <f>SUM(B53:H53)</f>
        <v/>
      </c>
      <c r="J53" s="16">
        <f>J52+B53</f>
        <v/>
      </c>
      <c r="K53" s="16">
        <f>K52+C53</f>
        <v/>
      </c>
      <c r="L53" s="16">
        <f>L52+D53</f>
        <v/>
      </c>
      <c r="M53" s="16">
        <f>M52+E53</f>
        <v/>
      </c>
      <c r="N53" s="16">
        <f>N52+F53</f>
        <v/>
      </c>
      <c r="O53" s="16">
        <f>O52+G53</f>
        <v/>
      </c>
      <c r="P53" s="16">
        <f>P52+H53</f>
        <v/>
      </c>
      <c r="Q53" s="16">
        <f>SUM(J53:P53)</f>
        <v/>
      </c>
      <c r="R53" s="20">
        <f>IF(I53=Score_wise!B52,"OK","CHECK")</f>
        <v/>
      </c>
    </row>
    <row r="54">
      <c r="A54" s="13" t="n">
        <v>637</v>
      </c>
      <c r="B54" s="14" t="n">
        <v>1</v>
      </c>
      <c r="C54" s="14" t="n">
        <v>7</v>
      </c>
      <c r="D54" s="14" t="n">
        <v>1</v>
      </c>
      <c r="E54" s="14" t="n">
        <v>1</v>
      </c>
      <c r="F54" s="14" t="n">
        <v>0</v>
      </c>
      <c r="G54" s="14" t="n">
        <v>0</v>
      </c>
      <c r="H54" s="14" t="n">
        <v>0</v>
      </c>
      <c r="I54" s="14">
        <f>SUM(B54:H54)</f>
        <v/>
      </c>
      <c r="J54" s="14">
        <f>J53+B54</f>
        <v/>
      </c>
      <c r="K54" s="14">
        <f>K53+C54</f>
        <v/>
      </c>
      <c r="L54" s="14">
        <f>L53+D54</f>
        <v/>
      </c>
      <c r="M54" s="14">
        <f>M53+E54</f>
        <v/>
      </c>
      <c r="N54" s="14">
        <f>N53+F54</f>
        <v/>
      </c>
      <c r="O54" s="14">
        <f>O53+G54</f>
        <v/>
      </c>
      <c r="P54" s="14">
        <f>P53+H54</f>
        <v/>
      </c>
      <c r="Q54" s="14">
        <f>SUM(J54:P54)</f>
        <v/>
      </c>
      <c r="R54" s="21">
        <f>IF(I54=Score_wise!B53,"OK","CHECK")</f>
        <v/>
      </c>
    </row>
    <row r="55">
      <c r="A55" s="15" t="n">
        <v>636</v>
      </c>
      <c r="B55" s="16" t="n">
        <v>3</v>
      </c>
      <c r="C55" s="16" t="n">
        <v>11</v>
      </c>
      <c r="D55" s="16" t="n">
        <v>1</v>
      </c>
      <c r="E55" s="16" t="n">
        <v>2</v>
      </c>
      <c r="F55" s="16" t="n">
        <v>1</v>
      </c>
      <c r="G55" s="16" t="n">
        <v>0</v>
      </c>
      <c r="H55" s="16" t="n">
        <v>0</v>
      </c>
      <c r="I55" s="16">
        <f>SUM(B55:H55)</f>
        <v/>
      </c>
      <c r="J55" s="16">
        <f>J54+B55</f>
        <v/>
      </c>
      <c r="K55" s="16">
        <f>K54+C55</f>
        <v/>
      </c>
      <c r="L55" s="16">
        <f>L54+D55</f>
        <v/>
      </c>
      <c r="M55" s="16">
        <f>M54+E55</f>
        <v/>
      </c>
      <c r="N55" s="16">
        <f>N54+F55</f>
        <v/>
      </c>
      <c r="O55" s="16">
        <f>O54+G55</f>
        <v/>
      </c>
      <c r="P55" s="16">
        <f>P54+H55</f>
        <v/>
      </c>
      <c r="Q55" s="16">
        <f>SUM(J55:P55)</f>
        <v/>
      </c>
      <c r="R55" s="20">
        <f>IF(I55=Score_wise!B54,"OK","CHECK")</f>
        <v/>
      </c>
    </row>
    <row r="56">
      <c r="A56" s="13" t="n">
        <v>635</v>
      </c>
      <c r="B56" s="14" t="n">
        <v>2</v>
      </c>
      <c r="C56" s="14" t="n">
        <v>8</v>
      </c>
      <c r="D56" s="14" t="n">
        <v>1</v>
      </c>
      <c r="E56" s="14" t="n">
        <v>3</v>
      </c>
      <c r="F56" s="14" t="n">
        <v>0</v>
      </c>
      <c r="G56" s="14" t="n">
        <v>0</v>
      </c>
      <c r="H56" s="14" t="n">
        <v>0</v>
      </c>
      <c r="I56" s="14">
        <f>SUM(B56:H56)</f>
        <v/>
      </c>
      <c r="J56" s="14">
        <f>J55+B56</f>
        <v/>
      </c>
      <c r="K56" s="14">
        <f>K55+C56</f>
        <v/>
      </c>
      <c r="L56" s="14">
        <f>L55+D56</f>
        <v/>
      </c>
      <c r="M56" s="14">
        <f>M55+E56</f>
        <v/>
      </c>
      <c r="N56" s="14">
        <f>N55+F56</f>
        <v/>
      </c>
      <c r="O56" s="14">
        <f>O55+G56</f>
        <v/>
      </c>
      <c r="P56" s="14">
        <f>P55+H56</f>
        <v/>
      </c>
      <c r="Q56" s="14">
        <f>SUM(J56:P56)</f>
        <v/>
      </c>
      <c r="R56" s="21">
        <f>IF(I56=Score_wise!B55,"OK","CHECK")</f>
        <v/>
      </c>
    </row>
    <row r="57">
      <c r="A57" s="15" t="n">
        <v>634</v>
      </c>
      <c r="B57" s="16" t="n">
        <v>0</v>
      </c>
      <c r="C57" s="16" t="n">
        <v>4</v>
      </c>
      <c r="D57" s="16" t="n">
        <v>1</v>
      </c>
      <c r="E57" s="16" t="n">
        <v>1</v>
      </c>
      <c r="F57" s="16" t="n">
        <v>0</v>
      </c>
      <c r="G57" s="16" t="n">
        <v>0</v>
      </c>
      <c r="H57" s="16" t="n">
        <v>0</v>
      </c>
      <c r="I57" s="16">
        <f>SUM(B57:H57)</f>
        <v/>
      </c>
      <c r="J57" s="16">
        <f>J56+B57</f>
        <v/>
      </c>
      <c r="K57" s="16">
        <f>K56+C57</f>
        <v/>
      </c>
      <c r="L57" s="16">
        <f>L56+D57</f>
        <v/>
      </c>
      <c r="M57" s="16">
        <f>M56+E57</f>
        <v/>
      </c>
      <c r="N57" s="16">
        <f>N56+F57</f>
        <v/>
      </c>
      <c r="O57" s="16">
        <f>O56+G57</f>
        <v/>
      </c>
      <c r="P57" s="16">
        <f>P56+H57</f>
        <v/>
      </c>
      <c r="Q57" s="16">
        <f>SUM(J57:P57)</f>
        <v/>
      </c>
      <c r="R57" s="20">
        <f>IF(I57=Score_wise!B56,"OK","CHECK")</f>
        <v/>
      </c>
    </row>
    <row r="58">
      <c r="A58" s="13" t="n">
        <v>633</v>
      </c>
      <c r="B58" s="14" t="n">
        <v>0</v>
      </c>
      <c r="C58" s="14" t="n">
        <v>3</v>
      </c>
      <c r="D58" s="14" t="n">
        <v>0</v>
      </c>
      <c r="E58" s="14" t="n">
        <v>3</v>
      </c>
      <c r="F58" s="14" t="n">
        <v>0</v>
      </c>
      <c r="G58" s="14" t="n">
        <v>0</v>
      </c>
      <c r="H58" s="14" t="n">
        <v>0</v>
      </c>
      <c r="I58" s="14">
        <f>SUM(B58:H58)</f>
        <v/>
      </c>
      <c r="J58" s="14">
        <f>J57+B58</f>
        <v/>
      </c>
      <c r="K58" s="14">
        <f>K57+C58</f>
        <v/>
      </c>
      <c r="L58" s="14">
        <f>L57+D58</f>
        <v/>
      </c>
      <c r="M58" s="14">
        <f>M57+E58</f>
        <v/>
      </c>
      <c r="N58" s="14">
        <f>N57+F58</f>
        <v/>
      </c>
      <c r="O58" s="14">
        <f>O57+G58</f>
        <v/>
      </c>
      <c r="P58" s="14">
        <f>P57+H58</f>
        <v/>
      </c>
      <c r="Q58" s="14">
        <f>SUM(J58:P58)</f>
        <v/>
      </c>
      <c r="R58" s="21">
        <f>IF(I58=Score_wise!B57,"OK","CHECK")</f>
        <v/>
      </c>
    </row>
    <row r="59">
      <c r="A59" s="15" t="n">
        <v>632</v>
      </c>
      <c r="B59" s="16" t="n">
        <v>2</v>
      </c>
      <c r="C59" s="16" t="n">
        <v>5</v>
      </c>
      <c r="D59" s="16" t="n">
        <v>0</v>
      </c>
      <c r="E59" s="16" t="n">
        <v>3</v>
      </c>
      <c r="F59" s="16" t="n">
        <v>0</v>
      </c>
      <c r="G59" s="16" t="n">
        <v>0</v>
      </c>
      <c r="H59" s="16" t="n">
        <v>0</v>
      </c>
      <c r="I59" s="16">
        <f>SUM(B59:H59)</f>
        <v/>
      </c>
      <c r="J59" s="16">
        <f>J58+B59</f>
        <v/>
      </c>
      <c r="K59" s="16">
        <f>K58+C59</f>
        <v/>
      </c>
      <c r="L59" s="16">
        <f>L58+D59</f>
        <v/>
      </c>
      <c r="M59" s="16">
        <f>M58+E59</f>
        <v/>
      </c>
      <c r="N59" s="16">
        <f>N58+F59</f>
        <v/>
      </c>
      <c r="O59" s="16">
        <f>O58+G59</f>
        <v/>
      </c>
      <c r="P59" s="16">
        <f>P58+H59</f>
        <v/>
      </c>
      <c r="Q59" s="16">
        <f>SUM(J59:P59)</f>
        <v/>
      </c>
      <c r="R59" s="20">
        <f>IF(I59=Score_wise!B58,"OK","CHECK")</f>
        <v/>
      </c>
    </row>
    <row r="60">
      <c r="A60" s="13" t="n">
        <v>631</v>
      </c>
      <c r="B60" s="14" t="n">
        <v>0</v>
      </c>
      <c r="C60" s="14" t="n">
        <v>9</v>
      </c>
      <c r="D60" s="14" t="n">
        <v>0</v>
      </c>
      <c r="E60" s="14" t="n">
        <v>2</v>
      </c>
      <c r="F60" s="14" t="n">
        <v>1</v>
      </c>
      <c r="G60" s="14" t="n">
        <v>0</v>
      </c>
      <c r="H60" s="14" t="n">
        <v>0</v>
      </c>
      <c r="I60" s="14">
        <f>SUM(B60:H60)</f>
        <v/>
      </c>
      <c r="J60" s="14">
        <f>J59+B60</f>
        <v/>
      </c>
      <c r="K60" s="14">
        <f>K59+C60</f>
        <v/>
      </c>
      <c r="L60" s="14">
        <f>L59+D60</f>
        <v/>
      </c>
      <c r="M60" s="14">
        <f>M59+E60</f>
        <v/>
      </c>
      <c r="N60" s="14">
        <f>N59+F60</f>
        <v/>
      </c>
      <c r="O60" s="14">
        <f>O59+G60</f>
        <v/>
      </c>
      <c r="P60" s="14">
        <f>P59+H60</f>
        <v/>
      </c>
      <c r="Q60" s="14">
        <f>SUM(J60:P60)</f>
        <v/>
      </c>
      <c r="R60" s="21">
        <f>IF(I60=Score_wise!B59,"OK","CHECK")</f>
        <v/>
      </c>
    </row>
    <row r="61">
      <c r="A61" s="15" t="n">
        <v>630</v>
      </c>
      <c r="B61" s="16" t="n">
        <v>1</v>
      </c>
      <c r="C61" s="16" t="n">
        <v>9</v>
      </c>
      <c r="D61" s="16" t="n">
        <v>1</v>
      </c>
      <c r="E61" s="16" t="n">
        <v>1</v>
      </c>
      <c r="F61" s="16" t="n">
        <v>0</v>
      </c>
      <c r="G61" s="16" t="n">
        <v>0</v>
      </c>
      <c r="H61" s="16" t="n">
        <v>0</v>
      </c>
      <c r="I61" s="16">
        <f>SUM(B61:H61)</f>
        <v/>
      </c>
      <c r="J61" s="16">
        <f>J60+B61</f>
        <v/>
      </c>
      <c r="K61" s="16">
        <f>K60+C61</f>
        <v/>
      </c>
      <c r="L61" s="16">
        <f>L60+D61</f>
        <v/>
      </c>
      <c r="M61" s="16">
        <f>M60+E61</f>
        <v/>
      </c>
      <c r="N61" s="16">
        <f>N60+F61</f>
        <v/>
      </c>
      <c r="O61" s="16">
        <f>O60+G61</f>
        <v/>
      </c>
      <c r="P61" s="16">
        <f>P60+H61</f>
        <v/>
      </c>
      <c r="Q61" s="16">
        <f>SUM(J61:P61)</f>
        <v/>
      </c>
      <c r="R61" s="20">
        <f>IF(I61=Score_wise!B60,"OK","CHECK")</f>
        <v/>
      </c>
    </row>
    <row r="62">
      <c r="A62" s="13" t="n">
        <v>629</v>
      </c>
      <c r="B62" s="14" t="n">
        <v>0</v>
      </c>
      <c r="C62" s="14" t="n">
        <v>6</v>
      </c>
      <c r="D62" s="14" t="n">
        <v>0</v>
      </c>
      <c r="E62" s="14" t="n">
        <v>2</v>
      </c>
      <c r="F62" s="14" t="n">
        <v>0</v>
      </c>
      <c r="G62" s="14" t="n">
        <v>0</v>
      </c>
      <c r="H62" s="14" t="n">
        <v>0</v>
      </c>
      <c r="I62" s="14">
        <f>SUM(B62:H62)</f>
        <v/>
      </c>
      <c r="J62" s="14">
        <f>J61+B62</f>
        <v/>
      </c>
      <c r="K62" s="14">
        <f>K61+C62</f>
        <v/>
      </c>
      <c r="L62" s="14">
        <f>L61+D62</f>
        <v/>
      </c>
      <c r="M62" s="14">
        <f>M61+E62</f>
        <v/>
      </c>
      <c r="N62" s="14">
        <f>N61+F62</f>
        <v/>
      </c>
      <c r="O62" s="14">
        <f>O61+G62</f>
        <v/>
      </c>
      <c r="P62" s="14">
        <f>P61+H62</f>
        <v/>
      </c>
      <c r="Q62" s="14">
        <f>SUM(J62:P62)</f>
        <v/>
      </c>
      <c r="R62" s="21">
        <f>IF(I62=Score_wise!B61,"OK","CHECK")</f>
        <v/>
      </c>
    </row>
    <row r="63">
      <c r="A63" s="15" t="n">
        <v>628</v>
      </c>
      <c r="B63" s="16" t="n">
        <v>1</v>
      </c>
      <c r="C63" s="16" t="n">
        <v>4</v>
      </c>
      <c r="D63" s="16" t="n">
        <v>0</v>
      </c>
      <c r="E63" s="16" t="n">
        <v>3</v>
      </c>
      <c r="F63" s="16" t="n">
        <v>0</v>
      </c>
      <c r="G63" s="16" t="n">
        <v>0</v>
      </c>
      <c r="H63" s="16" t="n">
        <v>0</v>
      </c>
      <c r="I63" s="16">
        <f>SUM(B63:H63)</f>
        <v/>
      </c>
      <c r="J63" s="16">
        <f>J62+B63</f>
        <v/>
      </c>
      <c r="K63" s="16">
        <f>K62+C63</f>
        <v/>
      </c>
      <c r="L63" s="16">
        <f>L62+D63</f>
        <v/>
      </c>
      <c r="M63" s="16">
        <f>M62+E63</f>
        <v/>
      </c>
      <c r="N63" s="16">
        <f>N62+F63</f>
        <v/>
      </c>
      <c r="O63" s="16">
        <f>O62+G63</f>
        <v/>
      </c>
      <c r="P63" s="16">
        <f>P62+H63</f>
        <v/>
      </c>
      <c r="Q63" s="16">
        <f>SUM(J63:P63)</f>
        <v/>
      </c>
      <c r="R63" s="20">
        <f>IF(I63=Score_wise!B62,"OK","CHECK")</f>
        <v/>
      </c>
    </row>
    <row r="64">
      <c r="A64" s="13" t="n">
        <v>627</v>
      </c>
      <c r="B64" s="14" t="n">
        <v>0</v>
      </c>
      <c r="C64" s="14" t="n">
        <v>5</v>
      </c>
      <c r="D64" s="14" t="n">
        <v>0</v>
      </c>
      <c r="E64" s="14" t="n">
        <v>3</v>
      </c>
      <c r="F64" s="14" t="n">
        <v>0</v>
      </c>
      <c r="G64" s="14" t="n">
        <v>0</v>
      </c>
      <c r="H64" s="14" t="n">
        <v>0</v>
      </c>
      <c r="I64" s="14">
        <f>SUM(B64:H64)</f>
        <v/>
      </c>
      <c r="J64" s="14">
        <f>J63+B64</f>
        <v/>
      </c>
      <c r="K64" s="14">
        <f>K63+C64</f>
        <v/>
      </c>
      <c r="L64" s="14">
        <f>L63+D64</f>
        <v/>
      </c>
      <c r="M64" s="14">
        <f>M63+E64</f>
        <v/>
      </c>
      <c r="N64" s="14">
        <f>N63+F64</f>
        <v/>
      </c>
      <c r="O64" s="14">
        <f>O63+G64</f>
        <v/>
      </c>
      <c r="P64" s="14">
        <f>P63+H64</f>
        <v/>
      </c>
      <c r="Q64" s="14">
        <f>SUM(J64:P64)</f>
        <v/>
      </c>
      <c r="R64" s="21">
        <f>IF(I64=Score_wise!B63,"OK","CHECK")</f>
        <v/>
      </c>
    </row>
    <row r="65">
      <c r="A65" s="15" t="n">
        <v>626</v>
      </c>
      <c r="B65" s="16" t="n">
        <v>1</v>
      </c>
      <c r="C65" s="16" t="n">
        <v>6</v>
      </c>
      <c r="D65" s="16" t="n">
        <v>0</v>
      </c>
      <c r="E65" s="16" t="n">
        <v>0</v>
      </c>
      <c r="F65" s="16" t="n">
        <v>1</v>
      </c>
      <c r="G65" s="16" t="n">
        <v>0</v>
      </c>
      <c r="H65" s="16" t="n">
        <v>0</v>
      </c>
      <c r="I65" s="16">
        <f>SUM(B65:H65)</f>
        <v/>
      </c>
      <c r="J65" s="16">
        <f>J64+B65</f>
        <v/>
      </c>
      <c r="K65" s="16">
        <f>K64+C65</f>
        <v/>
      </c>
      <c r="L65" s="16">
        <f>L64+D65</f>
        <v/>
      </c>
      <c r="M65" s="16">
        <f>M64+E65</f>
        <v/>
      </c>
      <c r="N65" s="16">
        <f>N64+F65</f>
        <v/>
      </c>
      <c r="O65" s="16">
        <f>O64+G65</f>
        <v/>
      </c>
      <c r="P65" s="16">
        <f>P64+H65</f>
        <v/>
      </c>
      <c r="Q65" s="16">
        <f>SUM(J65:P65)</f>
        <v/>
      </c>
      <c r="R65" s="20">
        <f>IF(I65=Score_wise!B64,"OK","CHECK")</f>
        <v/>
      </c>
    </row>
    <row r="66">
      <c r="A66" s="13" t="n">
        <v>625</v>
      </c>
      <c r="B66" s="14" t="n">
        <v>5</v>
      </c>
      <c r="C66" s="14" t="n">
        <v>9</v>
      </c>
      <c r="D66" s="14" t="n">
        <v>0</v>
      </c>
      <c r="E66" s="14" t="n">
        <v>2</v>
      </c>
      <c r="F66" s="14" t="n">
        <v>2</v>
      </c>
      <c r="G66" s="14" t="n">
        <v>0</v>
      </c>
      <c r="H66" s="14" t="n">
        <v>0</v>
      </c>
      <c r="I66" s="14">
        <f>SUM(B66:H66)</f>
        <v/>
      </c>
      <c r="J66" s="14">
        <f>J65+B66</f>
        <v/>
      </c>
      <c r="K66" s="14">
        <f>K65+C66</f>
        <v/>
      </c>
      <c r="L66" s="14">
        <f>L65+D66</f>
        <v/>
      </c>
      <c r="M66" s="14">
        <f>M65+E66</f>
        <v/>
      </c>
      <c r="N66" s="14">
        <f>N65+F66</f>
        <v/>
      </c>
      <c r="O66" s="14">
        <f>O65+G66</f>
        <v/>
      </c>
      <c r="P66" s="14">
        <f>P65+H66</f>
        <v/>
      </c>
      <c r="Q66" s="14">
        <f>SUM(J66:P66)</f>
        <v/>
      </c>
      <c r="R66" s="21">
        <f>IF(I66=Score_wise!B65,"OK","CHECK")</f>
        <v/>
      </c>
    </row>
    <row r="67">
      <c r="A67" s="15" t="n">
        <v>624</v>
      </c>
      <c r="B67" s="16" t="n">
        <v>1</v>
      </c>
      <c r="C67" s="16" t="n">
        <v>4</v>
      </c>
      <c r="D67" s="16" t="n">
        <v>1</v>
      </c>
      <c r="E67" s="16" t="n">
        <v>1</v>
      </c>
      <c r="F67" s="16" t="n">
        <v>0</v>
      </c>
      <c r="G67" s="16" t="n">
        <v>1</v>
      </c>
      <c r="H67" s="16" t="n">
        <v>0</v>
      </c>
      <c r="I67" s="16">
        <f>SUM(B67:H67)</f>
        <v/>
      </c>
      <c r="J67" s="16">
        <f>J66+B67</f>
        <v/>
      </c>
      <c r="K67" s="16">
        <f>K66+C67</f>
        <v/>
      </c>
      <c r="L67" s="16">
        <f>L66+D67</f>
        <v/>
      </c>
      <c r="M67" s="16">
        <f>M66+E67</f>
        <v/>
      </c>
      <c r="N67" s="16">
        <f>N66+F67</f>
        <v/>
      </c>
      <c r="O67" s="16">
        <f>O66+G67</f>
        <v/>
      </c>
      <c r="P67" s="16">
        <f>P66+H67</f>
        <v/>
      </c>
      <c r="Q67" s="16">
        <f>SUM(J67:P67)</f>
        <v/>
      </c>
      <c r="R67" s="20">
        <f>IF(I67=Score_wise!B66,"OK","CHECK")</f>
        <v/>
      </c>
    </row>
    <row r="68">
      <c r="A68" s="13" t="n">
        <v>623</v>
      </c>
      <c r="B68" s="14" t="n">
        <v>1</v>
      </c>
      <c r="C68" s="14" t="n">
        <v>7</v>
      </c>
      <c r="D68" s="14" t="n">
        <v>0</v>
      </c>
      <c r="E68" s="14" t="n">
        <v>2</v>
      </c>
      <c r="F68" s="14" t="n">
        <v>0</v>
      </c>
      <c r="G68" s="14" t="n">
        <v>0</v>
      </c>
      <c r="H68" s="14" t="n">
        <v>0</v>
      </c>
      <c r="I68" s="14">
        <f>SUM(B68:H68)</f>
        <v/>
      </c>
      <c r="J68" s="14">
        <f>J67+B68</f>
        <v/>
      </c>
      <c r="K68" s="14">
        <f>K67+C68</f>
        <v/>
      </c>
      <c r="L68" s="14">
        <f>L67+D68</f>
        <v/>
      </c>
      <c r="M68" s="14">
        <f>M67+E68</f>
        <v/>
      </c>
      <c r="N68" s="14">
        <f>N67+F68</f>
        <v/>
      </c>
      <c r="O68" s="14">
        <f>O67+G68</f>
        <v/>
      </c>
      <c r="P68" s="14">
        <f>P67+H68</f>
        <v/>
      </c>
      <c r="Q68" s="14">
        <f>SUM(J68:P68)</f>
        <v/>
      </c>
      <c r="R68" s="21">
        <f>IF(I68=Score_wise!B67,"OK","CHECK")</f>
        <v/>
      </c>
    </row>
    <row r="69">
      <c r="A69" s="15" t="n">
        <v>622</v>
      </c>
      <c r="B69" s="16" t="n">
        <v>1</v>
      </c>
      <c r="C69" s="16" t="n">
        <v>3</v>
      </c>
      <c r="D69" s="16" t="n">
        <v>1</v>
      </c>
      <c r="E69" s="16" t="n">
        <v>3</v>
      </c>
      <c r="F69" s="16" t="n">
        <v>1</v>
      </c>
      <c r="G69" s="16" t="n">
        <v>0</v>
      </c>
      <c r="H69" s="16" t="n">
        <v>0</v>
      </c>
      <c r="I69" s="16">
        <f>SUM(B69:H69)</f>
        <v/>
      </c>
      <c r="J69" s="16">
        <f>J68+B69</f>
        <v/>
      </c>
      <c r="K69" s="16">
        <f>K68+C69</f>
        <v/>
      </c>
      <c r="L69" s="16">
        <f>L68+D69</f>
        <v/>
      </c>
      <c r="M69" s="16">
        <f>M68+E69</f>
        <v/>
      </c>
      <c r="N69" s="16">
        <f>N68+F69</f>
        <v/>
      </c>
      <c r="O69" s="16">
        <f>O68+G69</f>
        <v/>
      </c>
      <c r="P69" s="16">
        <f>P68+H69</f>
        <v/>
      </c>
      <c r="Q69" s="16">
        <f>SUM(J69:P69)</f>
        <v/>
      </c>
      <c r="R69" s="20">
        <f>IF(I69=Score_wise!B68,"OK","CHECK")</f>
        <v/>
      </c>
    </row>
    <row r="70">
      <c r="A70" s="13" t="n">
        <v>621</v>
      </c>
      <c r="B70" s="14" t="n">
        <v>1</v>
      </c>
      <c r="C70" s="14" t="n">
        <v>4</v>
      </c>
      <c r="D70" s="14" t="n">
        <v>0</v>
      </c>
      <c r="E70" s="14" t="n">
        <v>3</v>
      </c>
      <c r="F70" s="14" t="n">
        <v>1</v>
      </c>
      <c r="G70" s="14" t="n">
        <v>0</v>
      </c>
      <c r="H70" s="14" t="n">
        <v>0</v>
      </c>
      <c r="I70" s="14">
        <f>SUM(B70:H70)</f>
        <v/>
      </c>
      <c r="J70" s="14">
        <f>J69+B70</f>
        <v/>
      </c>
      <c r="K70" s="14">
        <f>K69+C70</f>
        <v/>
      </c>
      <c r="L70" s="14">
        <f>L69+D70</f>
        <v/>
      </c>
      <c r="M70" s="14">
        <f>M69+E70</f>
        <v/>
      </c>
      <c r="N70" s="14">
        <f>N69+F70</f>
        <v/>
      </c>
      <c r="O70" s="14">
        <f>O69+G70</f>
        <v/>
      </c>
      <c r="P70" s="14">
        <f>P69+H70</f>
        <v/>
      </c>
      <c r="Q70" s="14">
        <f>SUM(J70:P70)</f>
        <v/>
      </c>
      <c r="R70" s="21">
        <f>IF(I70=Score_wise!B69,"OK","CHECK")</f>
        <v/>
      </c>
    </row>
    <row r="71">
      <c r="A71" s="15" t="n">
        <v>620</v>
      </c>
      <c r="B71" s="16" t="n">
        <v>1</v>
      </c>
      <c r="C71" s="16" t="n">
        <v>10</v>
      </c>
      <c r="D71" s="16" t="n">
        <v>0</v>
      </c>
      <c r="E71" s="16" t="n">
        <v>4</v>
      </c>
      <c r="F71" s="16" t="n">
        <v>2</v>
      </c>
      <c r="G71" s="16" t="n">
        <v>0</v>
      </c>
      <c r="H71" s="16" t="n">
        <v>0</v>
      </c>
      <c r="I71" s="16">
        <f>SUM(B71:H71)</f>
        <v/>
      </c>
      <c r="J71" s="16">
        <f>J70+B71</f>
        <v/>
      </c>
      <c r="K71" s="16">
        <f>K70+C71</f>
        <v/>
      </c>
      <c r="L71" s="16">
        <f>L70+D71</f>
        <v/>
      </c>
      <c r="M71" s="16">
        <f>M70+E71</f>
        <v/>
      </c>
      <c r="N71" s="16">
        <f>N70+F71</f>
        <v/>
      </c>
      <c r="O71" s="16">
        <f>O70+G71</f>
        <v/>
      </c>
      <c r="P71" s="16">
        <f>P70+H71</f>
        <v/>
      </c>
      <c r="Q71" s="16">
        <f>SUM(J71:P71)</f>
        <v/>
      </c>
      <c r="R71" s="20">
        <f>IF(I71=Score_wise!B70,"OK","CHECK")</f>
        <v/>
      </c>
    </row>
    <row r="72">
      <c r="A72" s="13" t="n">
        <v>619</v>
      </c>
      <c r="B72" s="14" t="n">
        <v>0</v>
      </c>
      <c r="C72" s="14" t="n">
        <v>10</v>
      </c>
      <c r="D72" s="14" t="n">
        <v>2</v>
      </c>
      <c r="E72" s="14" t="n">
        <v>0</v>
      </c>
      <c r="F72" s="14" t="n">
        <v>0</v>
      </c>
      <c r="G72" s="14" t="n">
        <v>0</v>
      </c>
      <c r="H72" s="14" t="n">
        <v>0</v>
      </c>
      <c r="I72" s="14">
        <f>SUM(B72:H72)</f>
        <v/>
      </c>
      <c r="J72" s="14">
        <f>J71+B72</f>
        <v/>
      </c>
      <c r="K72" s="14">
        <f>K71+C72</f>
        <v/>
      </c>
      <c r="L72" s="14">
        <f>L71+D72</f>
        <v/>
      </c>
      <c r="M72" s="14">
        <f>M71+E72</f>
        <v/>
      </c>
      <c r="N72" s="14">
        <f>N71+F72</f>
        <v/>
      </c>
      <c r="O72" s="14">
        <f>O71+G72</f>
        <v/>
      </c>
      <c r="P72" s="14">
        <f>P71+H72</f>
        <v/>
      </c>
      <c r="Q72" s="14">
        <f>SUM(J72:P72)</f>
        <v/>
      </c>
      <c r="R72" s="21">
        <f>IF(I72=Score_wise!B71,"OK","CHECK")</f>
        <v/>
      </c>
    </row>
    <row r="73">
      <c r="A73" s="15" t="n">
        <v>618</v>
      </c>
      <c r="B73" s="16" t="n">
        <v>1</v>
      </c>
      <c r="C73" s="16" t="n">
        <v>8</v>
      </c>
      <c r="D73" s="16" t="n">
        <v>0</v>
      </c>
      <c r="E73" s="16" t="n">
        <v>0</v>
      </c>
      <c r="F73" s="16" t="n">
        <v>1</v>
      </c>
      <c r="G73" s="16" t="n">
        <v>0</v>
      </c>
      <c r="H73" s="16" t="n">
        <v>0</v>
      </c>
      <c r="I73" s="16">
        <f>SUM(B73:H73)</f>
        <v/>
      </c>
      <c r="J73" s="16">
        <f>J72+B73</f>
        <v/>
      </c>
      <c r="K73" s="16">
        <f>K72+C73</f>
        <v/>
      </c>
      <c r="L73" s="16">
        <f>L72+D73</f>
        <v/>
      </c>
      <c r="M73" s="16">
        <f>M72+E73</f>
        <v/>
      </c>
      <c r="N73" s="16">
        <f>N72+F73</f>
        <v/>
      </c>
      <c r="O73" s="16">
        <f>O72+G73</f>
        <v/>
      </c>
      <c r="P73" s="16">
        <f>P72+H73</f>
        <v/>
      </c>
      <c r="Q73" s="16">
        <f>SUM(J73:P73)</f>
        <v/>
      </c>
      <c r="R73" s="20">
        <f>IF(I73=Score_wise!B72,"OK","CHECK")</f>
        <v/>
      </c>
    </row>
    <row r="74">
      <c r="A74" s="13" t="n">
        <v>617</v>
      </c>
      <c r="B74" s="14" t="n">
        <v>3</v>
      </c>
      <c r="C74" s="14" t="n">
        <v>11</v>
      </c>
      <c r="D74" s="14" t="n">
        <v>1</v>
      </c>
      <c r="E74" s="14" t="n">
        <v>1</v>
      </c>
      <c r="F74" s="14" t="n">
        <v>0</v>
      </c>
      <c r="G74" s="14" t="n">
        <v>0</v>
      </c>
      <c r="H74" s="14" t="n">
        <v>0</v>
      </c>
      <c r="I74" s="14">
        <f>SUM(B74:H74)</f>
        <v/>
      </c>
      <c r="J74" s="14">
        <f>J73+B74</f>
        <v/>
      </c>
      <c r="K74" s="14">
        <f>K73+C74</f>
        <v/>
      </c>
      <c r="L74" s="14">
        <f>L73+D74</f>
        <v/>
      </c>
      <c r="M74" s="14">
        <f>M73+E74</f>
        <v/>
      </c>
      <c r="N74" s="14">
        <f>N73+F74</f>
        <v/>
      </c>
      <c r="O74" s="14">
        <f>O73+G74</f>
        <v/>
      </c>
      <c r="P74" s="14">
        <f>P73+H74</f>
        <v/>
      </c>
      <c r="Q74" s="14">
        <f>SUM(J74:P74)</f>
        <v/>
      </c>
      <c r="R74" s="21">
        <f>IF(I74=Score_wise!B73,"OK","CHECK")</f>
        <v/>
      </c>
    </row>
    <row r="75">
      <c r="A75" s="15" t="n">
        <v>616</v>
      </c>
      <c r="B75" s="16" t="n">
        <v>0</v>
      </c>
      <c r="C75" s="16" t="n">
        <v>9</v>
      </c>
      <c r="D75" s="16" t="n">
        <v>3</v>
      </c>
      <c r="E75" s="16" t="n">
        <v>3</v>
      </c>
      <c r="F75" s="16" t="n">
        <v>0</v>
      </c>
      <c r="G75" s="16" t="n">
        <v>0</v>
      </c>
      <c r="H75" s="16" t="n">
        <v>0</v>
      </c>
      <c r="I75" s="16">
        <f>SUM(B75:H75)</f>
        <v/>
      </c>
      <c r="J75" s="16">
        <f>J74+B75</f>
        <v/>
      </c>
      <c r="K75" s="16">
        <f>K74+C75</f>
        <v/>
      </c>
      <c r="L75" s="16">
        <f>L74+D75</f>
        <v/>
      </c>
      <c r="M75" s="16">
        <f>M74+E75</f>
        <v/>
      </c>
      <c r="N75" s="16">
        <f>N74+F75</f>
        <v/>
      </c>
      <c r="O75" s="16">
        <f>O74+G75</f>
        <v/>
      </c>
      <c r="P75" s="16">
        <f>P74+H75</f>
        <v/>
      </c>
      <c r="Q75" s="16">
        <f>SUM(J75:P75)</f>
        <v/>
      </c>
      <c r="R75" s="20">
        <f>IF(I75=Score_wise!B74,"OK","CHECK")</f>
        <v/>
      </c>
    </row>
    <row r="76">
      <c r="A76" s="13" t="n">
        <v>615</v>
      </c>
      <c r="B76" s="14" t="n">
        <v>1</v>
      </c>
      <c r="C76" s="14" t="n">
        <v>18</v>
      </c>
      <c r="D76" s="14" t="n">
        <v>1</v>
      </c>
      <c r="E76" s="14" t="n">
        <v>3</v>
      </c>
      <c r="F76" s="14" t="n">
        <v>1</v>
      </c>
      <c r="G76" s="14" t="n">
        <v>0</v>
      </c>
      <c r="H76" s="14" t="n">
        <v>0</v>
      </c>
      <c r="I76" s="14">
        <f>SUM(B76:H76)</f>
        <v/>
      </c>
      <c r="J76" s="14">
        <f>J75+B76</f>
        <v/>
      </c>
      <c r="K76" s="14">
        <f>K75+C76</f>
        <v/>
      </c>
      <c r="L76" s="14">
        <f>L75+D76</f>
        <v/>
      </c>
      <c r="M76" s="14">
        <f>M75+E76</f>
        <v/>
      </c>
      <c r="N76" s="14">
        <f>N75+F76</f>
        <v/>
      </c>
      <c r="O76" s="14">
        <f>O75+G76</f>
        <v/>
      </c>
      <c r="P76" s="14">
        <f>P75+H76</f>
        <v/>
      </c>
      <c r="Q76" s="14">
        <f>SUM(J76:P76)</f>
        <v/>
      </c>
      <c r="R76" s="21">
        <f>IF(I76=Score_wise!B75,"OK","CHECK")</f>
        <v/>
      </c>
    </row>
    <row r="77">
      <c r="A77" s="15" t="n">
        <v>614</v>
      </c>
      <c r="B77" s="16" t="n">
        <v>2</v>
      </c>
      <c r="C77" s="16" t="n">
        <v>11</v>
      </c>
      <c r="D77" s="16" t="n">
        <v>1</v>
      </c>
      <c r="E77" s="16" t="n">
        <v>5</v>
      </c>
      <c r="F77" s="16" t="n">
        <v>0</v>
      </c>
      <c r="G77" s="16" t="n">
        <v>1</v>
      </c>
      <c r="H77" s="16" t="n">
        <v>0</v>
      </c>
      <c r="I77" s="16">
        <f>SUM(B77:H77)</f>
        <v/>
      </c>
      <c r="J77" s="16">
        <f>J76+B77</f>
        <v/>
      </c>
      <c r="K77" s="16">
        <f>K76+C77</f>
        <v/>
      </c>
      <c r="L77" s="16">
        <f>L76+D77</f>
        <v/>
      </c>
      <c r="M77" s="16">
        <f>M76+E77</f>
        <v/>
      </c>
      <c r="N77" s="16">
        <f>N76+F77</f>
        <v/>
      </c>
      <c r="O77" s="16">
        <f>O76+G77</f>
        <v/>
      </c>
      <c r="P77" s="16">
        <f>P76+H77</f>
        <v/>
      </c>
      <c r="Q77" s="16">
        <f>SUM(J77:P77)</f>
        <v/>
      </c>
      <c r="R77" s="20">
        <f>IF(I77=Score_wise!B76,"OK","CHECK")</f>
        <v/>
      </c>
    </row>
    <row r="78">
      <c r="A78" s="13" t="n">
        <v>613</v>
      </c>
      <c r="B78" s="14" t="n">
        <v>1</v>
      </c>
      <c r="C78" s="14" t="n">
        <v>9</v>
      </c>
      <c r="D78" s="14" t="n">
        <v>2</v>
      </c>
      <c r="E78" s="14" t="n">
        <v>3</v>
      </c>
      <c r="F78" s="14" t="n">
        <v>0</v>
      </c>
      <c r="G78" s="14" t="n">
        <v>1</v>
      </c>
      <c r="H78" s="14" t="n">
        <v>0</v>
      </c>
      <c r="I78" s="14">
        <f>SUM(B78:H78)</f>
        <v/>
      </c>
      <c r="J78" s="14">
        <f>J77+B78</f>
        <v/>
      </c>
      <c r="K78" s="14">
        <f>K77+C78</f>
        <v/>
      </c>
      <c r="L78" s="14">
        <f>L77+D78</f>
        <v/>
      </c>
      <c r="M78" s="14">
        <f>M77+E78</f>
        <v/>
      </c>
      <c r="N78" s="14">
        <f>N77+F78</f>
        <v/>
      </c>
      <c r="O78" s="14">
        <f>O77+G78</f>
        <v/>
      </c>
      <c r="P78" s="14">
        <f>P77+H78</f>
        <v/>
      </c>
      <c r="Q78" s="14">
        <f>SUM(J78:P78)</f>
        <v/>
      </c>
      <c r="R78" s="21">
        <f>IF(I78=Score_wise!B77,"OK","CHECK")</f>
        <v/>
      </c>
    </row>
    <row r="79">
      <c r="A79" s="15" t="n">
        <v>612</v>
      </c>
      <c r="B79" s="16" t="n">
        <v>1</v>
      </c>
      <c r="C79" s="16" t="n">
        <v>9</v>
      </c>
      <c r="D79" s="16" t="n">
        <v>0</v>
      </c>
      <c r="E79" s="16" t="n">
        <v>3</v>
      </c>
      <c r="F79" s="16" t="n">
        <v>0</v>
      </c>
      <c r="G79" s="16" t="n">
        <v>0</v>
      </c>
      <c r="H79" s="16" t="n">
        <v>0</v>
      </c>
      <c r="I79" s="16">
        <f>SUM(B79:H79)</f>
        <v/>
      </c>
      <c r="J79" s="16">
        <f>J78+B79</f>
        <v/>
      </c>
      <c r="K79" s="16">
        <f>K78+C79</f>
        <v/>
      </c>
      <c r="L79" s="16">
        <f>L78+D79</f>
        <v/>
      </c>
      <c r="M79" s="16">
        <f>M78+E79</f>
        <v/>
      </c>
      <c r="N79" s="16">
        <f>N78+F79</f>
        <v/>
      </c>
      <c r="O79" s="16">
        <f>O78+G79</f>
        <v/>
      </c>
      <c r="P79" s="16">
        <f>P78+H79</f>
        <v/>
      </c>
      <c r="Q79" s="16">
        <f>SUM(J79:P79)</f>
        <v/>
      </c>
      <c r="R79" s="20">
        <f>IF(I79=Score_wise!B78,"OK","CHECK")</f>
        <v/>
      </c>
    </row>
    <row r="80">
      <c r="A80" s="13" t="n">
        <v>611</v>
      </c>
      <c r="B80" s="14" t="n">
        <v>2</v>
      </c>
      <c r="C80" s="14" t="n">
        <v>8</v>
      </c>
      <c r="D80" s="14" t="n">
        <v>1</v>
      </c>
      <c r="E80" s="14" t="n">
        <v>4</v>
      </c>
      <c r="F80" s="14" t="n">
        <v>0</v>
      </c>
      <c r="G80" s="14" t="n">
        <v>0</v>
      </c>
      <c r="H80" s="14" t="n">
        <v>0</v>
      </c>
      <c r="I80" s="14">
        <f>SUM(B80:H80)</f>
        <v/>
      </c>
      <c r="J80" s="14">
        <f>J79+B80</f>
        <v/>
      </c>
      <c r="K80" s="14">
        <f>K79+C80</f>
        <v/>
      </c>
      <c r="L80" s="14">
        <f>L79+D80</f>
        <v/>
      </c>
      <c r="M80" s="14">
        <f>M79+E80</f>
        <v/>
      </c>
      <c r="N80" s="14">
        <f>N79+F80</f>
        <v/>
      </c>
      <c r="O80" s="14">
        <f>O79+G80</f>
        <v/>
      </c>
      <c r="P80" s="14">
        <f>P79+H80</f>
        <v/>
      </c>
      <c r="Q80" s="14">
        <f>SUM(J80:P80)</f>
        <v/>
      </c>
      <c r="R80" s="21">
        <f>IF(I80=Score_wise!B79,"OK","CHECK")</f>
        <v/>
      </c>
    </row>
    <row r="81">
      <c r="A81" s="15" t="n">
        <v>610</v>
      </c>
      <c r="B81" s="16" t="n">
        <v>1</v>
      </c>
      <c r="C81" s="16" t="n">
        <v>14</v>
      </c>
      <c r="D81" s="16" t="n">
        <v>2</v>
      </c>
      <c r="E81" s="16" t="n">
        <v>1</v>
      </c>
      <c r="F81" s="16" t="n">
        <v>0</v>
      </c>
      <c r="G81" s="16" t="n">
        <v>0</v>
      </c>
      <c r="H81" s="16" t="n">
        <v>0</v>
      </c>
      <c r="I81" s="16">
        <f>SUM(B81:H81)</f>
        <v/>
      </c>
      <c r="J81" s="16">
        <f>J80+B81</f>
        <v/>
      </c>
      <c r="K81" s="16">
        <f>K80+C81</f>
        <v/>
      </c>
      <c r="L81" s="16">
        <f>L80+D81</f>
        <v/>
      </c>
      <c r="M81" s="16">
        <f>M80+E81</f>
        <v/>
      </c>
      <c r="N81" s="16">
        <f>N80+F81</f>
        <v/>
      </c>
      <c r="O81" s="16">
        <f>O80+G81</f>
        <v/>
      </c>
      <c r="P81" s="16">
        <f>P80+H81</f>
        <v/>
      </c>
      <c r="Q81" s="16">
        <f>SUM(J81:P81)</f>
        <v/>
      </c>
      <c r="R81" s="20">
        <f>IF(I81=Score_wise!B80,"OK","CHECK")</f>
        <v/>
      </c>
    </row>
    <row r="82">
      <c r="A82" s="13" t="n">
        <v>609</v>
      </c>
      <c r="B82" s="14" t="n">
        <v>1</v>
      </c>
      <c r="C82" s="14" t="n">
        <v>7</v>
      </c>
      <c r="D82" s="14" t="n">
        <v>0</v>
      </c>
      <c r="E82" s="14" t="n">
        <v>2</v>
      </c>
      <c r="F82" s="14" t="n">
        <v>0</v>
      </c>
      <c r="G82" s="14" t="n">
        <v>0</v>
      </c>
      <c r="H82" s="14" t="n">
        <v>0</v>
      </c>
      <c r="I82" s="14">
        <f>SUM(B82:H82)</f>
        <v/>
      </c>
      <c r="J82" s="14">
        <f>J81+B82</f>
        <v/>
      </c>
      <c r="K82" s="14">
        <f>K81+C82</f>
        <v/>
      </c>
      <c r="L82" s="14">
        <f>L81+D82</f>
        <v/>
      </c>
      <c r="M82" s="14">
        <f>M81+E82</f>
        <v/>
      </c>
      <c r="N82" s="14">
        <f>N81+F82</f>
        <v/>
      </c>
      <c r="O82" s="14">
        <f>O81+G82</f>
        <v/>
      </c>
      <c r="P82" s="14">
        <f>P81+H82</f>
        <v/>
      </c>
      <c r="Q82" s="14">
        <f>SUM(J82:P82)</f>
        <v/>
      </c>
      <c r="R82" s="21">
        <f>IF(I82=Score_wise!B81,"OK","CHECK")</f>
        <v/>
      </c>
    </row>
    <row r="83">
      <c r="A83" s="15" t="n">
        <v>608</v>
      </c>
      <c r="B83" s="16" t="n">
        <v>3</v>
      </c>
      <c r="C83" s="16" t="n">
        <v>9</v>
      </c>
      <c r="D83" s="16" t="n">
        <v>0</v>
      </c>
      <c r="E83" s="16" t="n">
        <v>2</v>
      </c>
      <c r="F83" s="16" t="n">
        <v>1</v>
      </c>
      <c r="G83" s="16" t="n">
        <v>0</v>
      </c>
      <c r="H83" s="16" t="n">
        <v>0</v>
      </c>
      <c r="I83" s="16">
        <f>SUM(B83:H83)</f>
        <v/>
      </c>
      <c r="J83" s="16">
        <f>J82+B83</f>
        <v/>
      </c>
      <c r="K83" s="16">
        <f>K82+C83</f>
        <v/>
      </c>
      <c r="L83" s="16">
        <f>L82+D83</f>
        <v/>
      </c>
      <c r="M83" s="16">
        <f>M82+E83</f>
        <v/>
      </c>
      <c r="N83" s="16">
        <f>N82+F83</f>
        <v/>
      </c>
      <c r="O83" s="16">
        <f>O82+G83</f>
        <v/>
      </c>
      <c r="P83" s="16">
        <f>P82+H83</f>
        <v/>
      </c>
      <c r="Q83" s="16">
        <f>SUM(J83:P83)</f>
        <v/>
      </c>
      <c r="R83" s="20">
        <f>IF(I83=Score_wise!B82,"OK","CHECK")</f>
        <v/>
      </c>
    </row>
    <row r="84">
      <c r="A84" s="13" t="n">
        <v>607</v>
      </c>
      <c r="B84" s="14" t="n">
        <v>1</v>
      </c>
      <c r="C84" s="14" t="n">
        <v>6</v>
      </c>
      <c r="D84" s="14" t="n">
        <v>0</v>
      </c>
      <c r="E84" s="14" t="n">
        <v>0</v>
      </c>
      <c r="F84" s="14" t="n">
        <v>0</v>
      </c>
      <c r="G84" s="14" t="n">
        <v>0</v>
      </c>
      <c r="H84" s="14" t="n">
        <v>0</v>
      </c>
      <c r="I84" s="14">
        <f>SUM(B84:H84)</f>
        <v/>
      </c>
      <c r="J84" s="14">
        <f>J83+B84</f>
        <v/>
      </c>
      <c r="K84" s="14">
        <f>K83+C84</f>
        <v/>
      </c>
      <c r="L84" s="14">
        <f>L83+D84</f>
        <v/>
      </c>
      <c r="M84" s="14">
        <f>M83+E84</f>
        <v/>
      </c>
      <c r="N84" s="14">
        <f>N83+F84</f>
        <v/>
      </c>
      <c r="O84" s="14">
        <f>O83+G84</f>
        <v/>
      </c>
      <c r="P84" s="14">
        <f>P83+H84</f>
        <v/>
      </c>
      <c r="Q84" s="14">
        <f>SUM(J84:P84)</f>
        <v/>
      </c>
      <c r="R84" s="21">
        <f>IF(I84=Score_wise!B83,"OK","CHECK")</f>
        <v/>
      </c>
    </row>
    <row r="85">
      <c r="A85" s="15" t="n">
        <v>606</v>
      </c>
      <c r="B85" s="16" t="n">
        <v>3</v>
      </c>
      <c r="C85" s="16" t="n">
        <v>6</v>
      </c>
      <c r="D85" s="16" t="n">
        <v>0</v>
      </c>
      <c r="E85" s="16" t="n">
        <v>6</v>
      </c>
      <c r="F85" s="16" t="n">
        <v>0</v>
      </c>
      <c r="G85" s="16" t="n">
        <v>0</v>
      </c>
      <c r="H85" s="16" t="n">
        <v>0</v>
      </c>
      <c r="I85" s="16">
        <f>SUM(B85:H85)</f>
        <v/>
      </c>
      <c r="J85" s="16">
        <f>J84+B85</f>
        <v/>
      </c>
      <c r="K85" s="16">
        <f>K84+C85</f>
        <v/>
      </c>
      <c r="L85" s="16">
        <f>L84+D85</f>
        <v/>
      </c>
      <c r="M85" s="16">
        <f>M84+E85</f>
        <v/>
      </c>
      <c r="N85" s="16">
        <f>N84+F85</f>
        <v/>
      </c>
      <c r="O85" s="16">
        <f>O84+G85</f>
        <v/>
      </c>
      <c r="P85" s="16">
        <f>P84+H85</f>
        <v/>
      </c>
      <c r="Q85" s="16">
        <f>SUM(J85:P85)</f>
        <v/>
      </c>
      <c r="R85" s="20">
        <f>IF(I85=Score_wise!B84,"OK","CHECK")</f>
        <v/>
      </c>
    </row>
    <row r="86">
      <c r="A86" s="13" t="n">
        <v>605</v>
      </c>
      <c r="B86" s="14" t="n">
        <v>1</v>
      </c>
      <c r="C86" s="14" t="n">
        <v>16</v>
      </c>
      <c r="D86" s="14" t="n">
        <v>1</v>
      </c>
      <c r="E86" s="14" t="n">
        <v>8</v>
      </c>
      <c r="F86" s="14" t="n">
        <v>0</v>
      </c>
      <c r="G86" s="14" t="n">
        <v>1</v>
      </c>
      <c r="H86" s="14" t="n">
        <v>0</v>
      </c>
      <c r="I86" s="14">
        <f>SUM(B86:H86)</f>
        <v/>
      </c>
      <c r="J86" s="14">
        <f>J85+B86</f>
        <v/>
      </c>
      <c r="K86" s="14">
        <f>K85+C86</f>
        <v/>
      </c>
      <c r="L86" s="14">
        <f>L85+D86</f>
        <v/>
      </c>
      <c r="M86" s="14">
        <f>M85+E86</f>
        <v/>
      </c>
      <c r="N86" s="14">
        <f>N85+F86</f>
        <v/>
      </c>
      <c r="O86" s="14">
        <f>O85+G86</f>
        <v/>
      </c>
      <c r="P86" s="14">
        <f>P85+H86</f>
        <v/>
      </c>
      <c r="Q86" s="14">
        <f>SUM(J86:P86)</f>
        <v/>
      </c>
      <c r="R86" s="21">
        <f>IF(I86=Score_wise!B85,"OK","CHECK")</f>
        <v/>
      </c>
    </row>
    <row r="87">
      <c r="A87" s="15" t="n">
        <v>604</v>
      </c>
      <c r="B87" s="16" t="n">
        <v>2</v>
      </c>
      <c r="C87" s="16" t="n">
        <v>10</v>
      </c>
      <c r="D87" s="16" t="n">
        <v>0</v>
      </c>
      <c r="E87" s="16" t="n">
        <v>6</v>
      </c>
      <c r="F87" s="16" t="n">
        <v>0</v>
      </c>
      <c r="G87" s="16" t="n">
        <v>0</v>
      </c>
      <c r="H87" s="16" t="n">
        <v>0</v>
      </c>
      <c r="I87" s="16">
        <f>SUM(B87:H87)</f>
        <v/>
      </c>
      <c r="J87" s="16">
        <f>J86+B87</f>
        <v/>
      </c>
      <c r="K87" s="16">
        <f>K86+C87</f>
        <v/>
      </c>
      <c r="L87" s="16">
        <f>L86+D87</f>
        <v/>
      </c>
      <c r="M87" s="16">
        <f>M86+E87</f>
        <v/>
      </c>
      <c r="N87" s="16">
        <f>N86+F87</f>
        <v/>
      </c>
      <c r="O87" s="16">
        <f>O86+G87</f>
        <v/>
      </c>
      <c r="P87" s="16">
        <f>P86+H87</f>
        <v/>
      </c>
      <c r="Q87" s="16">
        <f>SUM(J87:P87)</f>
        <v/>
      </c>
      <c r="R87" s="20">
        <f>IF(I87=Score_wise!B86,"OK","CHECK")</f>
        <v/>
      </c>
    </row>
    <row r="88">
      <c r="A88" s="13" t="n">
        <v>603</v>
      </c>
      <c r="B88" s="14" t="n">
        <v>1</v>
      </c>
      <c r="C88" s="14" t="n">
        <v>11</v>
      </c>
      <c r="D88" s="14" t="n">
        <v>3</v>
      </c>
      <c r="E88" s="14" t="n">
        <v>3</v>
      </c>
      <c r="F88" s="14" t="n">
        <v>0</v>
      </c>
      <c r="G88" s="14" t="n">
        <v>0</v>
      </c>
      <c r="H88" s="14" t="n">
        <v>0</v>
      </c>
      <c r="I88" s="14">
        <f>SUM(B88:H88)</f>
        <v/>
      </c>
      <c r="J88" s="14">
        <f>J87+B88</f>
        <v/>
      </c>
      <c r="K88" s="14">
        <f>K87+C88</f>
        <v/>
      </c>
      <c r="L88" s="14">
        <f>L87+D88</f>
        <v/>
      </c>
      <c r="M88" s="14">
        <f>M87+E88</f>
        <v/>
      </c>
      <c r="N88" s="14">
        <f>N87+F88</f>
        <v/>
      </c>
      <c r="O88" s="14">
        <f>O87+G88</f>
        <v/>
      </c>
      <c r="P88" s="14">
        <f>P87+H88</f>
        <v/>
      </c>
      <c r="Q88" s="14">
        <f>SUM(J88:P88)</f>
        <v/>
      </c>
      <c r="R88" s="21">
        <f>IF(I88=Score_wise!B87,"OK","CHECK")</f>
        <v/>
      </c>
    </row>
    <row r="89">
      <c r="A89" s="15" t="n">
        <v>602</v>
      </c>
      <c r="B89" s="16" t="n">
        <v>0</v>
      </c>
      <c r="C89" s="16" t="n">
        <v>11</v>
      </c>
      <c r="D89" s="16" t="n">
        <v>2</v>
      </c>
      <c r="E89" s="16" t="n">
        <v>6</v>
      </c>
      <c r="F89" s="16" t="n">
        <v>1</v>
      </c>
      <c r="G89" s="16" t="n">
        <v>1</v>
      </c>
      <c r="H89" s="16" t="n">
        <v>0</v>
      </c>
      <c r="I89" s="16">
        <f>SUM(B89:H89)</f>
        <v/>
      </c>
      <c r="J89" s="16">
        <f>J88+B89</f>
        <v/>
      </c>
      <c r="K89" s="16">
        <f>K88+C89</f>
        <v/>
      </c>
      <c r="L89" s="16">
        <f>L88+D89</f>
        <v/>
      </c>
      <c r="M89" s="16">
        <f>M88+E89</f>
        <v/>
      </c>
      <c r="N89" s="16">
        <f>N88+F89</f>
        <v/>
      </c>
      <c r="O89" s="16">
        <f>O88+G89</f>
        <v/>
      </c>
      <c r="P89" s="16">
        <f>P88+H89</f>
        <v/>
      </c>
      <c r="Q89" s="16">
        <f>SUM(J89:P89)</f>
        <v/>
      </c>
      <c r="R89" s="20">
        <f>IF(I89=Score_wise!B88,"OK","CHECK")</f>
        <v/>
      </c>
    </row>
    <row r="90">
      <c r="A90" s="13" t="n">
        <v>601</v>
      </c>
      <c r="B90" s="14" t="n">
        <v>2</v>
      </c>
      <c r="C90" s="14" t="n">
        <v>10</v>
      </c>
      <c r="D90" s="14" t="n">
        <v>2</v>
      </c>
      <c r="E90" s="14" t="n">
        <v>5</v>
      </c>
      <c r="F90" s="14" t="n">
        <v>2</v>
      </c>
      <c r="G90" s="14" t="n">
        <v>0</v>
      </c>
      <c r="H90" s="14" t="n">
        <v>0</v>
      </c>
      <c r="I90" s="14">
        <f>SUM(B90:H90)</f>
        <v/>
      </c>
      <c r="J90" s="14">
        <f>J89+B90</f>
        <v/>
      </c>
      <c r="K90" s="14">
        <f>K89+C90</f>
        <v/>
      </c>
      <c r="L90" s="14">
        <f>L89+D90</f>
        <v/>
      </c>
      <c r="M90" s="14">
        <f>M89+E90</f>
        <v/>
      </c>
      <c r="N90" s="14">
        <f>N89+F90</f>
        <v/>
      </c>
      <c r="O90" s="14">
        <f>O89+G90</f>
        <v/>
      </c>
      <c r="P90" s="14">
        <f>P89+H90</f>
        <v/>
      </c>
      <c r="Q90" s="14">
        <f>SUM(J90:P90)</f>
        <v/>
      </c>
      <c r="R90" s="21">
        <f>IF(I90=Score_wise!B89,"OK","CHECK")</f>
        <v/>
      </c>
    </row>
    <row r="91">
      <c r="A91" s="15" t="n">
        <v>600</v>
      </c>
      <c r="B91" s="16" t="n">
        <v>2</v>
      </c>
      <c r="C91" s="16" t="n">
        <v>10</v>
      </c>
      <c r="D91" s="16" t="n">
        <v>0</v>
      </c>
      <c r="E91" s="16" t="n">
        <v>7</v>
      </c>
      <c r="F91" s="16" t="n">
        <v>0</v>
      </c>
      <c r="G91" s="16" t="n">
        <v>0</v>
      </c>
      <c r="H91" s="16" t="n">
        <v>0</v>
      </c>
      <c r="I91" s="16">
        <f>SUM(B91:H91)</f>
        <v/>
      </c>
      <c r="J91" s="16">
        <f>J90+B91</f>
        <v/>
      </c>
      <c r="K91" s="16">
        <f>K90+C91</f>
        <v/>
      </c>
      <c r="L91" s="16">
        <f>L90+D91</f>
        <v/>
      </c>
      <c r="M91" s="16">
        <f>M90+E91</f>
        <v/>
      </c>
      <c r="N91" s="16">
        <f>N90+F91</f>
        <v/>
      </c>
      <c r="O91" s="16">
        <f>O90+G91</f>
        <v/>
      </c>
      <c r="P91" s="16">
        <f>P90+H91</f>
        <v/>
      </c>
      <c r="Q91" s="16">
        <f>SUM(J91:P91)</f>
        <v/>
      </c>
      <c r="R91" s="20">
        <f>IF(I91=Score_wise!B90,"OK","CHECK")</f>
        <v/>
      </c>
    </row>
    <row r="92">
      <c r="A92" s="13" t="n">
        <v>599</v>
      </c>
      <c r="B92" s="14" t="n">
        <v>3</v>
      </c>
      <c r="C92" s="14" t="n">
        <v>12</v>
      </c>
      <c r="D92" s="14" t="n">
        <v>4</v>
      </c>
      <c r="E92" s="14" t="n">
        <v>7</v>
      </c>
      <c r="F92" s="14" t="n">
        <v>1</v>
      </c>
      <c r="G92" s="14" t="n">
        <v>0</v>
      </c>
      <c r="H92" s="14" t="n">
        <v>0</v>
      </c>
      <c r="I92" s="14">
        <f>SUM(B92:H92)</f>
        <v/>
      </c>
      <c r="J92" s="14">
        <f>J91+B92</f>
        <v/>
      </c>
      <c r="K92" s="14">
        <f>K91+C92</f>
        <v/>
      </c>
      <c r="L92" s="14">
        <f>L91+D92</f>
        <v/>
      </c>
      <c r="M92" s="14">
        <f>M91+E92</f>
        <v/>
      </c>
      <c r="N92" s="14">
        <f>N91+F92</f>
        <v/>
      </c>
      <c r="O92" s="14">
        <f>O91+G92</f>
        <v/>
      </c>
      <c r="P92" s="14">
        <f>P91+H92</f>
        <v/>
      </c>
      <c r="Q92" s="14">
        <f>SUM(J92:P92)</f>
        <v/>
      </c>
      <c r="R92" s="21">
        <f>IF(I92=Score_wise!B91,"OK","CHECK")</f>
        <v/>
      </c>
    </row>
    <row r="93">
      <c r="A93" s="15" t="n">
        <v>598</v>
      </c>
      <c r="B93" s="16" t="n">
        <v>1</v>
      </c>
      <c r="C93" s="16" t="n">
        <v>8</v>
      </c>
      <c r="D93" s="16" t="n">
        <v>1</v>
      </c>
      <c r="E93" s="16" t="n">
        <v>1</v>
      </c>
      <c r="F93" s="16" t="n">
        <v>1</v>
      </c>
      <c r="G93" s="16" t="n">
        <v>0</v>
      </c>
      <c r="H93" s="16" t="n">
        <v>0</v>
      </c>
      <c r="I93" s="16">
        <f>SUM(B93:H93)</f>
        <v/>
      </c>
      <c r="J93" s="16">
        <f>J92+B93</f>
        <v/>
      </c>
      <c r="K93" s="16">
        <f>K92+C93</f>
        <v/>
      </c>
      <c r="L93" s="16">
        <f>L92+D93</f>
        <v/>
      </c>
      <c r="M93" s="16">
        <f>M92+E93</f>
        <v/>
      </c>
      <c r="N93" s="16">
        <f>N92+F93</f>
        <v/>
      </c>
      <c r="O93" s="16">
        <f>O92+G93</f>
        <v/>
      </c>
      <c r="P93" s="16">
        <f>P92+H93</f>
        <v/>
      </c>
      <c r="Q93" s="16">
        <f>SUM(J93:P93)</f>
        <v/>
      </c>
      <c r="R93" s="20">
        <f>IF(I93=Score_wise!B92,"OK","CHECK")</f>
        <v/>
      </c>
    </row>
    <row r="94">
      <c r="A94" s="13" t="n">
        <v>597</v>
      </c>
      <c r="B94" s="14" t="n">
        <v>2</v>
      </c>
      <c r="C94" s="14" t="n">
        <v>12</v>
      </c>
      <c r="D94" s="14" t="n">
        <v>2</v>
      </c>
      <c r="E94" s="14" t="n">
        <v>5</v>
      </c>
      <c r="F94" s="14" t="n">
        <v>1</v>
      </c>
      <c r="G94" s="14" t="n">
        <v>0</v>
      </c>
      <c r="H94" s="14" t="n">
        <v>0</v>
      </c>
      <c r="I94" s="14">
        <f>SUM(B94:H94)</f>
        <v/>
      </c>
      <c r="J94" s="14">
        <f>J93+B94</f>
        <v/>
      </c>
      <c r="K94" s="14">
        <f>K93+C94</f>
        <v/>
      </c>
      <c r="L94" s="14">
        <f>L93+D94</f>
        <v/>
      </c>
      <c r="M94" s="14">
        <f>M93+E94</f>
        <v/>
      </c>
      <c r="N94" s="14">
        <f>N93+F94</f>
        <v/>
      </c>
      <c r="O94" s="14">
        <f>O93+G94</f>
        <v/>
      </c>
      <c r="P94" s="14">
        <f>P93+H94</f>
        <v/>
      </c>
      <c r="Q94" s="14">
        <f>SUM(J94:P94)</f>
        <v/>
      </c>
      <c r="R94" s="21">
        <f>IF(I94=Score_wise!B93,"OK","CHECK")</f>
        <v/>
      </c>
    </row>
    <row r="95">
      <c r="A95" s="15" t="n">
        <v>596</v>
      </c>
      <c r="B95" s="16" t="n">
        <v>1</v>
      </c>
      <c r="C95" s="16" t="n">
        <v>14</v>
      </c>
      <c r="D95" s="16" t="n">
        <v>1</v>
      </c>
      <c r="E95" s="16" t="n">
        <v>5</v>
      </c>
      <c r="F95" s="16" t="n">
        <v>1</v>
      </c>
      <c r="G95" s="16" t="n">
        <v>0</v>
      </c>
      <c r="H95" s="16" t="n">
        <v>0</v>
      </c>
      <c r="I95" s="16">
        <f>SUM(B95:H95)</f>
        <v/>
      </c>
      <c r="J95" s="16">
        <f>J94+B95</f>
        <v/>
      </c>
      <c r="K95" s="16">
        <f>K94+C95</f>
        <v/>
      </c>
      <c r="L95" s="16">
        <f>L94+D95</f>
        <v/>
      </c>
      <c r="M95" s="16">
        <f>M94+E95</f>
        <v/>
      </c>
      <c r="N95" s="16">
        <f>N94+F95</f>
        <v/>
      </c>
      <c r="O95" s="16">
        <f>O94+G95</f>
        <v/>
      </c>
      <c r="P95" s="16">
        <f>P94+H95</f>
        <v/>
      </c>
      <c r="Q95" s="16">
        <f>SUM(J95:P95)</f>
        <v/>
      </c>
      <c r="R95" s="20">
        <f>IF(I95=Score_wise!B94,"OK","CHECK")</f>
        <v/>
      </c>
    </row>
    <row r="96">
      <c r="A96" s="13" t="n">
        <v>595</v>
      </c>
      <c r="B96" s="14" t="n">
        <v>3</v>
      </c>
      <c r="C96" s="14" t="n">
        <v>13</v>
      </c>
      <c r="D96" s="14" t="n">
        <v>0</v>
      </c>
      <c r="E96" s="14" t="n">
        <v>7</v>
      </c>
      <c r="F96" s="14" t="n">
        <v>0</v>
      </c>
      <c r="G96" s="14" t="n">
        <v>0</v>
      </c>
      <c r="H96" s="14" t="n">
        <v>0</v>
      </c>
      <c r="I96" s="14">
        <f>SUM(B96:H96)</f>
        <v/>
      </c>
      <c r="J96" s="14">
        <f>J95+B96</f>
        <v/>
      </c>
      <c r="K96" s="14">
        <f>K95+C96</f>
        <v/>
      </c>
      <c r="L96" s="14">
        <f>L95+D96</f>
        <v/>
      </c>
      <c r="M96" s="14">
        <f>M95+E96</f>
        <v/>
      </c>
      <c r="N96" s="14">
        <f>N95+F96</f>
        <v/>
      </c>
      <c r="O96" s="14">
        <f>O95+G96</f>
        <v/>
      </c>
      <c r="P96" s="14">
        <f>P95+H96</f>
        <v/>
      </c>
      <c r="Q96" s="14">
        <f>SUM(J96:P96)</f>
        <v/>
      </c>
      <c r="R96" s="21">
        <f>IF(I96=Score_wise!B95,"OK","CHECK")</f>
        <v/>
      </c>
    </row>
    <row r="97">
      <c r="A97" s="15" t="n">
        <v>594</v>
      </c>
      <c r="B97" s="16" t="n">
        <v>1</v>
      </c>
      <c r="C97" s="16" t="n">
        <v>12</v>
      </c>
      <c r="D97" s="16" t="n">
        <v>2</v>
      </c>
      <c r="E97" s="16" t="n">
        <v>10</v>
      </c>
      <c r="F97" s="16" t="n">
        <v>0</v>
      </c>
      <c r="G97" s="16" t="n">
        <v>0</v>
      </c>
      <c r="H97" s="16" t="n">
        <v>0</v>
      </c>
      <c r="I97" s="16">
        <f>SUM(B97:H97)</f>
        <v/>
      </c>
      <c r="J97" s="16">
        <f>J96+B97</f>
        <v/>
      </c>
      <c r="K97" s="16">
        <f>K96+C97</f>
        <v/>
      </c>
      <c r="L97" s="16">
        <f>L96+D97</f>
        <v/>
      </c>
      <c r="M97" s="16">
        <f>M96+E97</f>
        <v/>
      </c>
      <c r="N97" s="16">
        <f>N96+F97</f>
        <v/>
      </c>
      <c r="O97" s="16">
        <f>O96+G97</f>
        <v/>
      </c>
      <c r="P97" s="16">
        <f>P96+H97</f>
        <v/>
      </c>
      <c r="Q97" s="16">
        <f>SUM(J97:P97)</f>
        <v/>
      </c>
      <c r="R97" s="20">
        <f>IF(I97=Score_wise!B96,"OK","CHECK")</f>
        <v/>
      </c>
    </row>
    <row r="98">
      <c r="A98" s="13" t="n">
        <v>593</v>
      </c>
      <c r="B98" s="14" t="n">
        <v>0</v>
      </c>
      <c r="C98" s="14" t="n">
        <v>11</v>
      </c>
      <c r="D98" s="14" t="n">
        <v>1</v>
      </c>
      <c r="E98" s="14" t="n">
        <v>6</v>
      </c>
      <c r="F98" s="14" t="n">
        <v>1</v>
      </c>
      <c r="G98" s="14" t="n">
        <v>0</v>
      </c>
      <c r="H98" s="14" t="n">
        <v>0</v>
      </c>
      <c r="I98" s="14">
        <f>SUM(B98:H98)</f>
        <v/>
      </c>
      <c r="J98" s="14">
        <f>J97+B98</f>
        <v/>
      </c>
      <c r="K98" s="14">
        <f>K97+C98</f>
        <v/>
      </c>
      <c r="L98" s="14">
        <f>L97+D98</f>
        <v/>
      </c>
      <c r="M98" s="14">
        <f>M97+E98</f>
        <v/>
      </c>
      <c r="N98" s="14">
        <f>N97+F98</f>
        <v/>
      </c>
      <c r="O98" s="14">
        <f>O97+G98</f>
        <v/>
      </c>
      <c r="P98" s="14">
        <f>P97+H98</f>
        <v/>
      </c>
      <c r="Q98" s="14">
        <f>SUM(J98:P98)</f>
        <v/>
      </c>
      <c r="R98" s="21">
        <f>IF(I98=Score_wise!B97,"OK","CHECK")</f>
        <v/>
      </c>
    </row>
    <row r="99">
      <c r="A99" s="15" t="n">
        <v>592</v>
      </c>
      <c r="B99" s="16" t="n">
        <v>0</v>
      </c>
      <c r="C99" s="16" t="n">
        <v>18</v>
      </c>
      <c r="D99" s="16" t="n">
        <v>0</v>
      </c>
      <c r="E99" s="16" t="n">
        <v>5</v>
      </c>
      <c r="F99" s="16" t="n">
        <v>2</v>
      </c>
      <c r="G99" s="16" t="n">
        <v>0</v>
      </c>
      <c r="H99" s="16" t="n">
        <v>0</v>
      </c>
      <c r="I99" s="16">
        <f>SUM(B99:H99)</f>
        <v/>
      </c>
      <c r="J99" s="16">
        <f>J98+B99</f>
        <v/>
      </c>
      <c r="K99" s="16">
        <f>K98+C99</f>
        <v/>
      </c>
      <c r="L99" s="16">
        <f>L98+D99</f>
        <v/>
      </c>
      <c r="M99" s="16">
        <f>M98+E99</f>
        <v/>
      </c>
      <c r="N99" s="16">
        <f>N98+F99</f>
        <v/>
      </c>
      <c r="O99" s="16">
        <f>O98+G99</f>
        <v/>
      </c>
      <c r="P99" s="16">
        <f>P98+H99</f>
        <v/>
      </c>
      <c r="Q99" s="16">
        <f>SUM(J99:P99)</f>
        <v/>
      </c>
      <c r="R99" s="20">
        <f>IF(I99=Score_wise!B98,"OK","CHECK")</f>
        <v/>
      </c>
    </row>
    <row r="100">
      <c r="A100" s="13" t="n">
        <v>591</v>
      </c>
      <c r="B100" s="14" t="n">
        <v>1</v>
      </c>
      <c r="C100" s="14" t="n">
        <v>16</v>
      </c>
      <c r="D100" s="14" t="n">
        <v>3</v>
      </c>
      <c r="E100" s="14" t="n">
        <v>8</v>
      </c>
      <c r="F100" s="14" t="n">
        <v>1</v>
      </c>
      <c r="G100" s="14" t="n">
        <v>0</v>
      </c>
      <c r="H100" s="14" t="n">
        <v>0</v>
      </c>
      <c r="I100" s="14">
        <f>SUM(B100:H100)</f>
        <v/>
      </c>
      <c r="J100" s="14">
        <f>J99+B100</f>
        <v/>
      </c>
      <c r="K100" s="14">
        <f>K99+C100</f>
        <v/>
      </c>
      <c r="L100" s="14">
        <f>L99+D100</f>
        <v/>
      </c>
      <c r="M100" s="14">
        <f>M99+E100</f>
        <v/>
      </c>
      <c r="N100" s="14">
        <f>N99+F100</f>
        <v/>
      </c>
      <c r="O100" s="14">
        <f>O99+G100</f>
        <v/>
      </c>
      <c r="P100" s="14">
        <f>P99+H100</f>
        <v/>
      </c>
      <c r="Q100" s="14">
        <f>SUM(J100:P100)</f>
        <v/>
      </c>
      <c r="R100" s="21">
        <f>IF(I100=Score_wise!B99,"OK","CHECK")</f>
        <v/>
      </c>
    </row>
    <row r="101">
      <c r="A101" s="15" t="n">
        <v>590</v>
      </c>
      <c r="B101" s="16" t="n">
        <v>1</v>
      </c>
      <c r="C101" s="16" t="n">
        <v>22</v>
      </c>
      <c r="D101" s="16" t="n">
        <v>2</v>
      </c>
      <c r="E101" s="16" t="n">
        <v>11</v>
      </c>
      <c r="F101" s="16" t="n">
        <v>2</v>
      </c>
      <c r="G101" s="16" t="n">
        <v>0</v>
      </c>
      <c r="H101" s="16" t="n">
        <v>0</v>
      </c>
      <c r="I101" s="16">
        <f>SUM(B101:H101)</f>
        <v/>
      </c>
      <c r="J101" s="16">
        <f>J100+B101</f>
        <v/>
      </c>
      <c r="K101" s="16">
        <f>K100+C101</f>
        <v/>
      </c>
      <c r="L101" s="16">
        <f>L100+D101</f>
        <v/>
      </c>
      <c r="M101" s="16">
        <f>M100+E101</f>
        <v/>
      </c>
      <c r="N101" s="16">
        <f>N100+F101</f>
        <v/>
      </c>
      <c r="O101" s="16">
        <f>O100+G101</f>
        <v/>
      </c>
      <c r="P101" s="16">
        <f>P100+H101</f>
        <v/>
      </c>
      <c r="Q101" s="16">
        <f>SUM(J101:P101)</f>
        <v/>
      </c>
      <c r="R101" s="20">
        <f>IF(I101=Score_wise!B100,"OK","CHECK")</f>
        <v/>
      </c>
    </row>
    <row r="102">
      <c r="A102" s="13" t="n">
        <v>589</v>
      </c>
      <c r="B102" s="14" t="n">
        <v>4</v>
      </c>
      <c r="C102" s="14" t="n">
        <v>16</v>
      </c>
      <c r="D102" s="14" t="n">
        <v>1</v>
      </c>
      <c r="E102" s="14" t="n">
        <v>3</v>
      </c>
      <c r="F102" s="14" t="n">
        <v>2</v>
      </c>
      <c r="G102" s="14" t="n">
        <v>0</v>
      </c>
      <c r="H102" s="14" t="n">
        <v>0</v>
      </c>
      <c r="I102" s="14">
        <f>SUM(B102:H102)</f>
        <v/>
      </c>
      <c r="J102" s="14">
        <f>J101+B102</f>
        <v/>
      </c>
      <c r="K102" s="14">
        <f>K101+C102</f>
        <v/>
      </c>
      <c r="L102" s="14">
        <f>L101+D102</f>
        <v/>
      </c>
      <c r="M102" s="14">
        <f>M101+E102</f>
        <v/>
      </c>
      <c r="N102" s="14">
        <f>N101+F102</f>
        <v/>
      </c>
      <c r="O102" s="14">
        <f>O101+G102</f>
        <v/>
      </c>
      <c r="P102" s="14">
        <f>P101+H102</f>
        <v/>
      </c>
      <c r="Q102" s="14">
        <f>SUM(J102:P102)</f>
        <v/>
      </c>
      <c r="R102" s="21">
        <f>IF(I102=Score_wise!B101,"OK","CHECK")</f>
        <v/>
      </c>
    </row>
    <row r="103">
      <c r="A103" s="15" t="n">
        <v>588</v>
      </c>
      <c r="B103" s="16" t="n">
        <v>1</v>
      </c>
      <c r="C103" s="16" t="n">
        <v>18</v>
      </c>
      <c r="D103" s="16" t="n">
        <v>1</v>
      </c>
      <c r="E103" s="16" t="n">
        <v>9</v>
      </c>
      <c r="F103" s="16" t="n">
        <v>0</v>
      </c>
      <c r="G103" s="16" t="n">
        <v>0</v>
      </c>
      <c r="H103" s="16" t="n">
        <v>0</v>
      </c>
      <c r="I103" s="16">
        <f>SUM(B103:H103)</f>
        <v/>
      </c>
      <c r="J103" s="16">
        <f>J102+B103</f>
        <v/>
      </c>
      <c r="K103" s="16">
        <f>K102+C103</f>
        <v/>
      </c>
      <c r="L103" s="16">
        <f>L102+D103</f>
        <v/>
      </c>
      <c r="M103" s="16">
        <f>M102+E103</f>
        <v/>
      </c>
      <c r="N103" s="16">
        <f>N102+F103</f>
        <v/>
      </c>
      <c r="O103" s="16">
        <f>O102+G103</f>
        <v/>
      </c>
      <c r="P103" s="16">
        <f>P102+H103</f>
        <v/>
      </c>
      <c r="Q103" s="16">
        <f>SUM(J103:P103)</f>
        <v/>
      </c>
      <c r="R103" s="20">
        <f>IF(I103=Score_wise!B102,"OK","CHECK")</f>
        <v/>
      </c>
    </row>
    <row r="104">
      <c r="A104" s="13" t="n">
        <v>587</v>
      </c>
      <c r="B104" s="14" t="n">
        <v>1</v>
      </c>
      <c r="C104" s="14" t="n">
        <v>14</v>
      </c>
      <c r="D104" s="14" t="n">
        <v>0</v>
      </c>
      <c r="E104" s="14" t="n">
        <v>5</v>
      </c>
      <c r="F104" s="14" t="n">
        <v>1</v>
      </c>
      <c r="G104" s="14" t="n">
        <v>0</v>
      </c>
      <c r="H104" s="14" t="n">
        <v>0</v>
      </c>
      <c r="I104" s="14">
        <f>SUM(B104:H104)</f>
        <v/>
      </c>
      <c r="J104" s="14">
        <f>J103+B104</f>
        <v/>
      </c>
      <c r="K104" s="14">
        <f>K103+C104</f>
        <v/>
      </c>
      <c r="L104" s="14">
        <f>L103+D104</f>
        <v/>
      </c>
      <c r="M104" s="14">
        <f>M103+E104</f>
        <v/>
      </c>
      <c r="N104" s="14">
        <f>N103+F104</f>
        <v/>
      </c>
      <c r="O104" s="14">
        <f>O103+G104</f>
        <v/>
      </c>
      <c r="P104" s="14">
        <f>P103+H104</f>
        <v/>
      </c>
      <c r="Q104" s="14">
        <f>SUM(J104:P104)</f>
        <v/>
      </c>
      <c r="R104" s="21">
        <f>IF(I104=Score_wise!B103,"OK","CHECK")</f>
        <v/>
      </c>
    </row>
    <row r="105">
      <c r="A105" s="15" t="n">
        <v>586</v>
      </c>
      <c r="B105" s="16" t="n">
        <v>2</v>
      </c>
      <c r="C105" s="16" t="n">
        <v>24</v>
      </c>
      <c r="D105" s="16" t="n">
        <v>0</v>
      </c>
      <c r="E105" s="16" t="n">
        <v>6</v>
      </c>
      <c r="F105" s="16" t="n">
        <v>0</v>
      </c>
      <c r="G105" s="16" t="n">
        <v>0</v>
      </c>
      <c r="H105" s="16" t="n">
        <v>0</v>
      </c>
      <c r="I105" s="16">
        <f>SUM(B105:H105)</f>
        <v/>
      </c>
      <c r="J105" s="16">
        <f>J104+B105</f>
        <v/>
      </c>
      <c r="K105" s="16">
        <f>K104+C105</f>
        <v/>
      </c>
      <c r="L105" s="16">
        <f>L104+D105</f>
        <v/>
      </c>
      <c r="M105" s="16">
        <f>M104+E105</f>
        <v/>
      </c>
      <c r="N105" s="16">
        <f>N104+F105</f>
        <v/>
      </c>
      <c r="O105" s="16">
        <f>O104+G105</f>
        <v/>
      </c>
      <c r="P105" s="16">
        <f>P104+H105</f>
        <v/>
      </c>
      <c r="Q105" s="16">
        <f>SUM(J105:P105)</f>
        <v/>
      </c>
      <c r="R105" s="20">
        <f>IF(I105=Score_wise!B104,"OK","CHECK")</f>
        <v/>
      </c>
    </row>
    <row r="106">
      <c r="A106" s="13" t="n">
        <v>585</v>
      </c>
      <c r="B106" s="14" t="n">
        <v>1</v>
      </c>
      <c r="C106" s="14" t="n">
        <v>21</v>
      </c>
      <c r="D106" s="14" t="n">
        <v>2</v>
      </c>
      <c r="E106" s="14" t="n">
        <v>11</v>
      </c>
      <c r="F106" s="14" t="n">
        <v>2</v>
      </c>
      <c r="G106" s="14" t="n">
        <v>0</v>
      </c>
      <c r="H106" s="14" t="n">
        <v>0</v>
      </c>
      <c r="I106" s="14">
        <f>SUM(B106:H106)</f>
        <v/>
      </c>
      <c r="J106" s="14">
        <f>J105+B106</f>
        <v/>
      </c>
      <c r="K106" s="14">
        <f>K105+C106</f>
        <v/>
      </c>
      <c r="L106" s="14">
        <f>L105+D106</f>
        <v/>
      </c>
      <c r="M106" s="14">
        <f>M105+E106</f>
        <v/>
      </c>
      <c r="N106" s="14">
        <f>N105+F106</f>
        <v/>
      </c>
      <c r="O106" s="14">
        <f>O105+G106</f>
        <v/>
      </c>
      <c r="P106" s="14">
        <f>P105+H106</f>
        <v/>
      </c>
      <c r="Q106" s="14">
        <f>SUM(J106:P106)</f>
        <v/>
      </c>
      <c r="R106" s="21">
        <f>IF(I106=Score_wise!B105,"OK","CHECK")</f>
        <v/>
      </c>
    </row>
    <row r="107">
      <c r="A107" s="15" t="n">
        <v>584</v>
      </c>
      <c r="B107" s="16" t="n">
        <v>0</v>
      </c>
      <c r="C107" s="16" t="n">
        <v>29</v>
      </c>
      <c r="D107" s="16" t="n">
        <v>0</v>
      </c>
      <c r="E107" s="16" t="n">
        <v>5</v>
      </c>
      <c r="F107" s="16" t="n">
        <v>0</v>
      </c>
      <c r="G107" s="16" t="n">
        <v>0</v>
      </c>
      <c r="H107" s="16" t="n">
        <v>0</v>
      </c>
      <c r="I107" s="16">
        <f>SUM(B107:H107)</f>
        <v/>
      </c>
      <c r="J107" s="16">
        <f>J106+B107</f>
        <v/>
      </c>
      <c r="K107" s="16">
        <f>K106+C107</f>
        <v/>
      </c>
      <c r="L107" s="16">
        <f>L106+D107</f>
        <v/>
      </c>
      <c r="M107" s="16">
        <f>M106+E107</f>
        <v/>
      </c>
      <c r="N107" s="16">
        <f>N106+F107</f>
        <v/>
      </c>
      <c r="O107" s="16">
        <f>O106+G107</f>
        <v/>
      </c>
      <c r="P107" s="16">
        <f>P106+H107</f>
        <v/>
      </c>
      <c r="Q107" s="16">
        <f>SUM(J107:P107)</f>
        <v/>
      </c>
      <c r="R107" s="20">
        <f>IF(I107=Score_wise!B106,"OK","CHECK")</f>
        <v/>
      </c>
    </row>
    <row r="108">
      <c r="A108" s="13" t="n">
        <v>583</v>
      </c>
      <c r="B108" s="14" t="n">
        <v>0</v>
      </c>
      <c r="C108" s="14" t="n">
        <v>30</v>
      </c>
      <c r="D108" s="14" t="n">
        <v>0</v>
      </c>
      <c r="E108" s="14" t="n">
        <v>7</v>
      </c>
      <c r="F108" s="14" t="n">
        <v>3</v>
      </c>
      <c r="G108" s="14" t="n">
        <v>0</v>
      </c>
      <c r="H108" s="14" t="n">
        <v>0</v>
      </c>
      <c r="I108" s="14">
        <f>SUM(B108:H108)</f>
        <v/>
      </c>
      <c r="J108" s="14">
        <f>J107+B108</f>
        <v/>
      </c>
      <c r="K108" s="14">
        <f>K107+C108</f>
        <v/>
      </c>
      <c r="L108" s="14">
        <f>L107+D108</f>
        <v/>
      </c>
      <c r="M108" s="14">
        <f>M107+E108</f>
        <v/>
      </c>
      <c r="N108" s="14">
        <f>N107+F108</f>
        <v/>
      </c>
      <c r="O108" s="14">
        <f>O107+G108</f>
        <v/>
      </c>
      <c r="P108" s="14">
        <f>P107+H108</f>
        <v/>
      </c>
      <c r="Q108" s="14">
        <f>SUM(J108:P108)</f>
        <v/>
      </c>
      <c r="R108" s="21">
        <f>IF(I108=Score_wise!B107,"OK","CHECK")</f>
        <v/>
      </c>
    </row>
    <row r="109">
      <c r="A109" s="15" t="n">
        <v>582</v>
      </c>
      <c r="B109" s="16" t="n">
        <v>0</v>
      </c>
      <c r="C109" s="16" t="n">
        <v>13</v>
      </c>
      <c r="D109" s="16" t="n">
        <v>1</v>
      </c>
      <c r="E109" s="16" t="n">
        <v>4</v>
      </c>
      <c r="F109" s="16" t="n">
        <v>0</v>
      </c>
      <c r="G109" s="16" t="n">
        <v>0</v>
      </c>
      <c r="H109" s="16" t="n">
        <v>0</v>
      </c>
      <c r="I109" s="16">
        <f>SUM(B109:H109)</f>
        <v/>
      </c>
      <c r="J109" s="16">
        <f>J108+B109</f>
        <v/>
      </c>
      <c r="K109" s="16">
        <f>K108+C109</f>
        <v/>
      </c>
      <c r="L109" s="16">
        <f>L108+D109</f>
        <v/>
      </c>
      <c r="M109" s="16">
        <f>M108+E109</f>
        <v/>
      </c>
      <c r="N109" s="16">
        <f>N108+F109</f>
        <v/>
      </c>
      <c r="O109" s="16">
        <f>O108+G109</f>
        <v/>
      </c>
      <c r="P109" s="16">
        <f>P108+H109</f>
        <v/>
      </c>
      <c r="Q109" s="16">
        <f>SUM(J109:P109)</f>
        <v/>
      </c>
      <c r="R109" s="20">
        <f>IF(I109=Score_wise!B108,"OK","CHECK")</f>
        <v/>
      </c>
    </row>
    <row r="110">
      <c r="A110" s="13" t="n">
        <v>581</v>
      </c>
      <c r="B110" s="14" t="n">
        <v>2</v>
      </c>
      <c r="C110" s="14" t="n">
        <v>24</v>
      </c>
      <c r="D110" s="14" t="n">
        <v>0</v>
      </c>
      <c r="E110" s="14" t="n">
        <v>5</v>
      </c>
      <c r="F110" s="14" t="n">
        <v>1</v>
      </c>
      <c r="G110" s="14" t="n">
        <v>0</v>
      </c>
      <c r="H110" s="14" t="n">
        <v>0</v>
      </c>
      <c r="I110" s="14">
        <f>SUM(B110:H110)</f>
        <v/>
      </c>
      <c r="J110" s="14">
        <f>J109+B110</f>
        <v/>
      </c>
      <c r="K110" s="14">
        <f>K109+C110</f>
        <v/>
      </c>
      <c r="L110" s="14">
        <f>L109+D110</f>
        <v/>
      </c>
      <c r="M110" s="14">
        <f>M109+E110</f>
        <v/>
      </c>
      <c r="N110" s="14">
        <f>N109+F110</f>
        <v/>
      </c>
      <c r="O110" s="14">
        <f>O109+G110</f>
        <v/>
      </c>
      <c r="P110" s="14">
        <f>P109+H110</f>
        <v/>
      </c>
      <c r="Q110" s="14">
        <f>SUM(J110:P110)</f>
        <v/>
      </c>
      <c r="R110" s="21">
        <f>IF(I110=Score_wise!B109,"OK","CHECK")</f>
        <v/>
      </c>
    </row>
    <row r="111">
      <c r="A111" s="15" t="n">
        <v>580</v>
      </c>
      <c r="B111" s="16" t="n">
        <v>4</v>
      </c>
      <c r="C111" s="16" t="n">
        <v>26</v>
      </c>
      <c r="D111" s="16" t="n">
        <v>4</v>
      </c>
      <c r="E111" s="16" t="n">
        <v>9</v>
      </c>
      <c r="F111" s="16" t="n">
        <v>4</v>
      </c>
      <c r="G111" s="16" t="n">
        <v>0</v>
      </c>
      <c r="H111" s="16" t="n">
        <v>0</v>
      </c>
      <c r="I111" s="16">
        <f>SUM(B111:H111)</f>
        <v/>
      </c>
      <c r="J111" s="16">
        <f>J110+B111</f>
        <v/>
      </c>
      <c r="K111" s="16">
        <f>K110+C111</f>
        <v/>
      </c>
      <c r="L111" s="16">
        <f>L110+D111</f>
        <v/>
      </c>
      <c r="M111" s="16">
        <f>M110+E111</f>
        <v/>
      </c>
      <c r="N111" s="16">
        <f>N110+F111</f>
        <v/>
      </c>
      <c r="O111" s="16">
        <f>O110+G111</f>
        <v/>
      </c>
      <c r="P111" s="16">
        <f>P110+H111</f>
        <v/>
      </c>
      <c r="Q111" s="16">
        <f>SUM(J111:P111)</f>
        <v/>
      </c>
      <c r="R111" s="20">
        <f>IF(I111=Score_wise!B110,"OK","CHECK")</f>
        <v/>
      </c>
    </row>
    <row r="112">
      <c r="A112" s="13" t="n">
        <v>579</v>
      </c>
      <c r="B112" s="14" t="n">
        <v>1</v>
      </c>
      <c r="C112" s="14" t="n">
        <v>19</v>
      </c>
      <c r="D112" s="14" t="n">
        <v>1</v>
      </c>
      <c r="E112" s="14" t="n">
        <v>7</v>
      </c>
      <c r="F112" s="14" t="n">
        <v>3</v>
      </c>
      <c r="G112" s="14" t="n">
        <v>0</v>
      </c>
      <c r="H112" s="14" t="n">
        <v>0</v>
      </c>
      <c r="I112" s="14">
        <f>SUM(B112:H112)</f>
        <v/>
      </c>
      <c r="J112" s="14">
        <f>J111+B112</f>
        <v/>
      </c>
      <c r="K112" s="14">
        <f>K111+C112</f>
        <v/>
      </c>
      <c r="L112" s="14">
        <f>L111+D112</f>
        <v/>
      </c>
      <c r="M112" s="14">
        <f>M111+E112</f>
        <v/>
      </c>
      <c r="N112" s="14">
        <f>N111+F112</f>
        <v/>
      </c>
      <c r="O112" s="14">
        <f>O111+G112</f>
        <v/>
      </c>
      <c r="P112" s="14">
        <f>P111+H112</f>
        <v/>
      </c>
      <c r="Q112" s="14">
        <f>SUM(J112:P112)</f>
        <v/>
      </c>
      <c r="R112" s="21">
        <f>IF(I112=Score_wise!B111,"OK","CHECK")</f>
        <v/>
      </c>
    </row>
    <row r="113">
      <c r="A113" s="15" t="n">
        <v>578</v>
      </c>
      <c r="B113" s="16" t="n">
        <v>2</v>
      </c>
      <c r="C113" s="16" t="n">
        <v>17</v>
      </c>
      <c r="D113" s="16" t="n">
        <v>1</v>
      </c>
      <c r="E113" s="16" t="n">
        <v>5</v>
      </c>
      <c r="F113" s="16" t="n">
        <v>0</v>
      </c>
      <c r="G113" s="16" t="n">
        <v>0</v>
      </c>
      <c r="H113" s="16" t="n">
        <v>0</v>
      </c>
      <c r="I113" s="16">
        <f>SUM(B113:H113)</f>
        <v/>
      </c>
      <c r="J113" s="16">
        <f>J112+B113</f>
        <v/>
      </c>
      <c r="K113" s="16">
        <f>K112+C113</f>
        <v/>
      </c>
      <c r="L113" s="16">
        <f>L112+D113</f>
        <v/>
      </c>
      <c r="M113" s="16">
        <f>M112+E113</f>
        <v/>
      </c>
      <c r="N113" s="16">
        <f>N112+F113</f>
        <v/>
      </c>
      <c r="O113" s="16">
        <f>O112+G113</f>
        <v/>
      </c>
      <c r="P113" s="16">
        <f>P112+H113</f>
        <v/>
      </c>
      <c r="Q113" s="16">
        <f>SUM(J113:P113)</f>
        <v/>
      </c>
      <c r="R113" s="20">
        <f>IF(I113=Score_wise!B112,"OK","CHECK")</f>
        <v/>
      </c>
    </row>
    <row r="114">
      <c r="A114" s="13" t="n">
        <v>577</v>
      </c>
      <c r="B114" s="14" t="n">
        <v>2</v>
      </c>
      <c r="C114" s="14" t="n">
        <v>21</v>
      </c>
      <c r="D114" s="14" t="n">
        <v>1</v>
      </c>
      <c r="E114" s="14" t="n">
        <v>9</v>
      </c>
      <c r="F114" s="14" t="n">
        <v>0</v>
      </c>
      <c r="G114" s="14" t="n">
        <v>0</v>
      </c>
      <c r="H114" s="14" t="n">
        <v>0</v>
      </c>
      <c r="I114" s="14">
        <f>SUM(B114:H114)</f>
        <v/>
      </c>
      <c r="J114" s="14">
        <f>J113+B114</f>
        <v/>
      </c>
      <c r="K114" s="14">
        <f>K113+C114</f>
        <v/>
      </c>
      <c r="L114" s="14">
        <f>L113+D114</f>
        <v/>
      </c>
      <c r="M114" s="14">
        <f>M113+E114</f>
        <v/>
      </c>
      <c r="N114" s="14">
        <f>N113+F114</f>
        <v/>
      </c>
      <c r="O114" s="14">
        <f>O113+G114</f>
        <v/>
      </c>
      <c r="P114" s="14">
        <f>P113+H114</f>
        <v/>
      </c>
      <c r="Q114" s="14">
        <f>SUM(J114:P114)</f>
        <v/>
      </c>
      <c r="R114" s="21">
        <f>IF(I114=Score_wise!B113,"OK","CHECK")</f>
        <v/>
      </c>
    </row>
    <row r="115">
      <c r="A115" s="15" t="n">
        <v>576</v>
      </c>
      <c r="B115" s="16" t="n">
        <v>1</v>
      </c>
      <c r="C115" s="16" t="n">
        <v>16</v>
      </c>
      <c r="D115" s="16" t="n">
        <v>0</v>
      </c>
      <c r="E115" s="16" t="n">
        <v>9</v>
      </c>
      <c r="F115" s="16" t="n">
        <v>3</v>
      </c>
      <c r="G115" s="16" t="n">
        <v>0</v>
      </c>
      <c r="H115" s="16" t="n">
        <v>0</v>
      </c>
      <c r="I115" s="16">
        <f>SUM(B115:H115)</f>
        <v/>
      </c>
      <c r="J115" s="16">
        <f>J114+B115</f>
        <v/>
      </c>
      <c r="K115" s="16">
        <f>K114+C115</f>
        <v/>
      </c>
      <c r="L115" s="16">
        <f>L114+D115</f>
        <v/>
      </c>
      <c r="M115" s="16">
        <f>M114+E115</f>
        <v/>
      </c>
      <c r="N115" s="16">
        <f>N114+F115</f>
        <v/>
      </c>
      <c r="O115" s="16">
        <f>O114+G115</f>
        <v/>
      </c>
      <c r="P115" s="16">
        <f>P114+H115</f>
        <v/>
      </c>
      <c r="Q115" s="16">
        <f>SUM(J115:P115)</f>
        <v/>
      </c>
      <c r="R115" s="20">
        <f>IF(I115=Score_wise!B114,"OK","CHECK")</f>
        <v/>
      </c>
    </row>
    <row r="116">
      <c r="A116" s="13" t="n">
        <v>575</v>
      </c>
      <c r="B116" s="14" t="n">
        <v>1</v>
      </c>
      <c r="C116" s="14" t="n">
        <v>30</v>
      </c>
      <c r="D116" s="14" t="n">
        <v>2</v>
      </c>
      <c r="E116" s="14" t="n">
        <v>9</v>
      </c>
      <c r="F116" s="14" t="n">
        <v>4</v>
      </c>
      <c r="G116" s="14" t="n">
        <v>0</v>
      </c>
      <c r="H116" s="14" t="n">
        <v>0</v>
      </c>
      <c r="I116" s="14">
        <f>SUM(B116:H116)</f>
        <v/>
      </c>
      <c r="J116" s="14">
        <f>J115+B116</f>
        <v/>
      </c>
      <c r="K116" s="14">
        <f>K115+C116</f>
        <v/>
      </c>
      <c r="L116" s="14">
        <f>L115+D116</f>
        <v/>
      </c>
      <c r="M116" s="14">
        <f>M115+E116</f>
        <v/>
      </c>
      <c r="N116" s="14">
        <f>N115+F116</f>
        <v/>
      </c>
      <c r="O116" s="14">
        <f>O115+G116</f>
        <v/>
      </c>
      <c r="P116" s="14">
        <f>P115+H116</f>
        <v/>
      </c>
      <c r="Q116" s="14">
        <f>SUM(J116:P116)</f>
        <v/>
      </c>
      <c r="R116" s="21">
        <f>IF(I116=Score_wise!B115,"OK","CHECK")</f>
        <v/>
      </c>
    </row>
    <row r="117">
      <c r="A117" s="15" t="n">
        <v>574</v>
      </c>
      <c r="B117" s="16" t="n">
        <v>2</v>
      </c>
      <c r="C117" s="16" t="n">
        <v>17</v>
      </c>
      <c r="D117" s="16" t="n">
        <v>1</v>
      </c>
      <c r="E117" s="16" t="n">
        <v>7</v>
      </c>
      <c r="F117" s="16" t="n">
        <v>3</v>
      </c>
      <c r="G117" s="16" t="n">
        <v>0</v>
      </c>
      <c r="H117" s="16" t="n">
        <v>0</v>
      </c>
      <c r="I117" s="16">
        <f>SUM(B117:H117)</f>
        <v/>
      </c>
      <c r="J117" s="16">
        <f>J116+B117</f>
        <v/>
      </c>
      <c r="K117" s="16">
        <f>K116+C117</f>
        <v/>
      </c>
      <c r="L117" s="16">
        <f>L116+D117</f>
        <v/>
      </c>
      <c r="M117" s="16">
        <f>M116+E117</f>
        <v/>
      </c>
      <c r="N117" s="16">
        <f>N116+F117</f>
        <v/>
      </c>
      <c r="O117" s="16">
        <f>O116+G117</f>
        <v/>
      </c>
      <c r="P117" s="16">
        <f>P116+H117</f>
        <v/>
      </c>
      <c r="Q117" s="16">
        <f>SUM(J117:P117)</f>
        <v/>
      </c>
      <c r="R117" s="20">
        <f>IF(I117=Score_wise!B116,"OK","CHECK")</f>
        <v/>
      </c>
    </row>
    <row r="118">
      <c r="A118" s="13" t="n">
        <v>573</v>
      </c>
      <c r="B118" s="14" t="n">
        <v>0</v>
      </c>
      <c r="C118" s="14" t="n">
        <v>22</v>
      </c>
      <c r="D118" s="14" t="n">
        <v>2</v>
      </c>
      <c r="E118" s="14" t="n">
        <v>6</v>
      </c>
      <c r="F118" s="14" t="n">
        <v>1</v>
      </c>
      <c r="G118" s="14" t="n">
        <v>0</v>
      </c>
      <c r="H118" s="14" t="n">
        <v>0</v>
      </c>
      <c r="I118" s="14">
        <f>SUM(B118:H118)</f>
        <v/>
      </c>
      <c r="J118" s="14">
        <f>J117+B118</f>
        <v/>
      </c>
      <c r="K118" s="14">
        <f>K117+C118</f>
        <v/>
      </c>
      <c r="L118" s="14">
        <f>L117+D118</f>
        <v/>
      </c>
      <c r="M118" s="14">
        <f>M117+E118</f>
        <v/>
      </c>
      <c r="N118" s="14">
        <f>N117+F118</f>
        <v/>
      </c>
      <c r="O118" s="14">
        <f>O117+G118</f>
        <v/>
      </c>
      <c r="P118" s="14">
        <f>P117+H118</f>
        <v/>
      </c>
      <c r="Q118" s="14">
        <f>SUM(J118:P118)</f>
        <v/>
      </c>
      <c r="R118" s="21">
        <f>IF(I118=Score_wise!B117,"OK","CHECK")</f>
        <v/>
      </c>
    </row>
    <row r="119">
      <c r="A119" s="15" t="n">
        <v>572</v>
      </c>
      <c r="B119" s="16" t="n">
        <v>1</v>
      </c>
      <c r="C119" s="16" t="n">
        <v>28</v>
      </c>
      <c r="D119" s="16" t="n">
        <v>4</v>
      </c>
      <c r="E119" s="16" t="n">
        <v>11</v>
      </c>
      <c r="F119" s="16" t="n">
        <v>2</v>
      </c>
      <c r="G119" s="16" t="n">
        <v>0</v>
      </c>
      <c r="H119" s="16" t="n">
        <v>0</v>
      </c>
      <c r="I119" s="16">
        <f>SUM(B119:H119)</f>
        <v/>
      </c>
      <c r="J119" s="16">
        <f>J118+B119</f>
        <v/>
      </c>
      <c r="K119" s="16">
        <f>K118+C119</f>
        <v/>
      </c>
      <c r="L119" s="16">
        <f>L118+D119</f>
        <v/>
      </c>
      <c r="M119" s="16">
        <f>M118+E119</f>
        <v/>
      </c>
      <c r="N119" s="16">
        <f>N118+F119</f>
        <v/>
      </c>
      <c r="O119" s="16">
        <f>O118+G119</f>
        <v/>
      </c>
      <c r="P119" s="16">
        <f>P118+H119</f>
        <v/>
      </c>
      <c r="Q119" s="16">
        <f>SUM(J119:P119)</f>
        <v/>
      </c>
      <c r="R119" s="20">
        <f>IF(I119=Score_wise!B118,"OK","CHECK")</f>
        <v/>
      </c>
    </row>
    <row r="120">
      <c r="A120" s="13" t="n">
        <v>571</v>
      </c>
      <c r="B120" s="14" t="n">
        <v>5</v>
      </c>
      <c r="C120" s="14" t="n">
        <v>24</v>
      </c>
      <c r="D120" s="14" t="n">
        <v>3</v>
      </c>
      <c r="E120" s="14" t="n">
        <v>9</v>
      </c>
      <c r="F120" s="14" t="n">
        <v>1</v>
      </c>
      <c r="G120" s="14" t="n">
        <v>0</v>
      </c>
      <c r="H120" s="14" t="n">
        <v>0</v>
      </c>
      <c r="I120" s="14">
        <f>SUM(B120:H120)</f>
        <v/>
      </c>
      <c r="J120" s="14">
        <f>J119+B120</f>
        <v/>
      </c>
      <c r="K120" s="14">
        <f>K119+C120</f>
        <v/>
      </c>
      <c r="L120" s="14">
        <f>L119+D120</f>
        <v/>
      </c>
      <c r="M120" s="14">
        <f>M119+E120</f>
        <v/>
      </c>
      <c r="N120" s="14">
        <f>N119+F120</f>
        <v/>
      </c>
      <c r="O120" s="14">
        <f>O119+G120</f>
        <v/>
      </c>
      <c r="P120" s="14">
        <f>P119+H120</f>
        <v/>
      </c>
      <c r="Q120" s="14">
        <f>SUM(J120:P120)</f>
        <v/>
      </c>
      <c r="R120" s="21">
        <f>IF(I120=Score_wise!B119,"OK","CHECK")</f>
        <v/>
      </c>
    </row>
    <row r="121">
      <c r="A121" s="15" t="n">
        <v>570</v>
      </c>
      <c r="B121" s="16" t="n">
        <v>2</v>
      </c>
      <c r="C121" s="16" t="n">
        <v>22</v>
      </c>
      <c r="D121" s="16" t="n">
        <v>2</v>
      </c>
      <c r="E121" s="16" t="n">
        <v>12</v>
      </c>
      <c r="F121" s="16" t="n">
        <v>3</v>
      </c>
      <c r="G121" s="16" t="n">
        <v>0</v>
      </c>
      <c r="H121" s="16" t="n">
        <v>0</v>
      </c>
      <c r="I121" s="16">
        <f>SUM(B121:H121)</f>
        <v/>
      </c>
      <c r="J121" s="16">
        <f>J120+B121</f>
        <v/>
      </c>
      <c r="K121" s="16">
        <f>K120+C121</f>
        <v/>
      </c>
      <c r="L121" s="16">
        <f>L120+D121</f>
        <v/>
      </c>
      <c r="M121" s="16">
        <f>M120+E121</f>
        <v/>
      </c>
      <c r="N121" s="16">
        <f>N120+F121</f>
        <v/>
      </c>
      <c r="O121" s="16">
        <f>O120+G121</f>
        <v/>
      </c>
      <c r="P121" s="16">
        <f>P120+H121</f>
        <v/>
      </c>
      <c r="Q121" s="16">
        <f>SUM(J121:P121)</f>
        <v/>
      </c>
      <c r="R121" s="20">
        <f>IF(I121=Score_wise!B120,"OK","CHECK")</f>
        <v/>
      </c>
    </row>
    <row r="122">
      <c r="A122" s="13" t="n">
        <v>569</v>
      </c>
      <c r="B122" s="14" t="n">
        <v>3</v>
      </c>
      <c r="C122" s="14" t="n">
        <v>24</v>
      </c>
      <c r="D122" s="14" t="n">
        <v>1</v>
      </c>
      <c r="E122" s="14" t="n">
        <v>8</v>
      </c>
      <c r="F122" s="14" t="n">
        <v>2</v>
      </c>
      <c r="G122" s="14" t="n">
        <v>0</v>
      </c>
      <c r="H122" s="14" t="n">
        <v>1</v>
      </c>
      <c r="I122" s="14">
        <f>SUM(B122:H122)</f>
        <v/>
      </c>
      <c r="J122" s="14">
        <f>J121+B122</f>
        <v/>
      </c>
      <c r="K122" s="14">
        <f>K121+C122</f>
        <v/>
      </c>
      <c r="L122" s="14">
        <f>L121+D122</f>
        <v/>
      </c>
      <c r="M122" s="14">
        <f>M121+E122</f>
        <v/>
      </c>
      <c r="N122" s="14">
        <f>N121+F122</f>
        <v/>
      </c>
      <c r="O122" s="14">
        <f>O121+G122</f>
        <v/>
      </c>
      <c r="P122" s="14">
        <f>P121+H122</f>
        <v/>
      </c>
      <c r="Q122" s="14">
        <f>SUM(J122:P122)</f>
        <v/>
      </c>
      <c r="R122" s="21">
        <f>IF(I122=Score_wise!B121,"OK","CHECK")</f>
        <v/>
      </c>
    </row>
    <row r="123">
      <c r="A123" s="15" t="n">
        <v>568</v>
      </c>
      <c r="B123" s="16" t="n">
        <v>0</v>
      </c>
      <c r="C123" s="16" t="n">
        <v>15</v>
      </c>
      <c r="D123" s="16" t="n">
        <v>3</v>
      </c>
      <c r="E123" s="16" t="n">
        <v>10</v>
      </c>
      <c r="F123" s="16" t="n">
        <v>0</v>
      </c>
      <c r="G123" s="16" t="n">
        <v>0</v>
      </c>
      <c r="H123" s="16" t="n">
        <v>1</v>
      </c>
      <c r="I123" s="16">
        <f>SUM(B123:H123)</f>
        <v/>
      </c>
      <c r="J123" s="16">
        <f>J122+B123</f>
        <v/>
      </c>
      <c r="K123" s="16">
        <f>K122+C123</f>
        <v/>
      </c>
      <c r="L123" s="16">
        <f>L122+D123</f>
        <v/>
      </c>
      <c r="M123" s="16">
        <f>M122+E123</f>
        <v/>
      </c>
      <c r="N123" s="16">
        <f>N122+F123</f>
        <v/>
      </c>
      <c r="O123" s="16">
        <f>O122+G123</f>
        <v/>
      </c>
      <c r="P123" s="16">
        <f>P122+H123</f>
        <v/>
      </c>
      <c r="Q123" s="16">
        <f>SUM(J123:P123)</f>
        <v/>
      </c>
      <c r="R123" s="20">
        <f>IF(I123=Score_wise!B122,"OK","CHECK")</f>
        <v/>
      </c>
    </row>
    <row r="124">
      <c r="A124" s="13" t="n">
        <v>567</v>
      </c>
      <c r="B124" s="14" t="n">
        <v>1</v>
      </c>
      <c r="C124" s="14" t="n">
        <v>19</v>
      </c>
      <c r="D124" s="14" t="n">
        <v>1</v>
      </c>
      <c r="E124" s="14" t="n">
        <v>18</v>
      </c>
      <c r="F124" s="14" t="n">
        <v>2</v>
      </c>
      <c r="G124" s="14" t="n">
        <v>0</v>
      </c>
      <c r="H124" s="14" t="n">
        <v>0</v>
      </c>
      <c r="I124" s="14">
        <f>SUM(B124:H124)</f>
        <v/>
      </c>
      <c r="J124" s="14">
        <f>J123+B124</f>
        <v/>
      </c>
      <c r="K124" s="14">
        <f>K123+C124</f>
        <v/>
      </c>
      <c r="L124" s="14">
        <f>L123+D124</f>
        <v/>
      </c>
      <c r="M124" s="14">
        <f>M123+E124</f>
        <v/>
      </c>
      <c r="N124" s="14">
        <f>N123+F124</f>
        <v/>
      </c>
      <c r="O124" s="14">
        <f>O123+G124</f>
        <v/>
      </c>
      <c r="P124" s="14">
        <f>P123+H124</f>
        <v/>
      </c>
      <c r="Q124" s="14">
        <f>SUM(J124:P124)</f>
        <v/>
      </c>
      <c r="R124" s="21">
        <f>IF(I124=Score_wise!B123,"OK","CHECK")</f>
        <v/>
      </c>
    </row>
    <row r="125">
      <c r="A125" s="15" t="n">
        <v>566</v>
      </c>
      <c r="B125" s="16" t="n">
        <v>2</v>
      </c>
      <c r="C125" s="16" t="n">
        <v>24</v>
      </c>
      <c r="D125" s="16" t="n">
        <v>1</v>
      </c>
      <c r="E125" s="16" t="n">
        <v>14</v>
      </c>
      <c r="F125" s="16" t="n">
        <v>4</v>
      </c>
      <c r="G125" s="16" t="n">
        <v>0</v>
      </c>
      <c r="H125" s="16" t="n">
        <v>0</v>
      </c>
      <c r="I125" s="16">
        <f>SUM(B125:H125)</f>
        <v/>
      </c>
      <c r="J125" s="16">
        <f>J124+B125</f>
        <v/>
      </c>
      <c r="K125" s="16">
        <f>K124+C125</f>
        <v/>
      </c>
      <c r="L125" s="16">
        <f>L124+D125</f>
        <v/>
      </c>
      <c r="M125" s="16">
        <f>M124+E125</f>
        <v/>
      </c>
      <c r="N125" s="16">
        <f>N124+F125</f>
        <v/>
      </c>
      <c r="O125" s="16">
        <f>O124+G125</f>
        <v/>
      </c>
      <c r="P125" s="16">
        <f>P124+H125</f>
        <v/>
      </c>
      <c r="Q125" s="16">
        <f>SUM(J125:P125)</f>
        <v/>
      </c>
      <c r="R125" s="20">
        <f>IF(I125=Score_wise!B124,"OK","CHECK")</f>
        <v/>
      </c>
    </row>
    <row r="126">
      <c r="A126" s="13" t="n">
        <v>565</v>
      </c>
      <c r="B126" s="14" t="n">
        <v>1</v>
      </c>
      <c r="C126" s="14" t="n">
        <v>33</v>
      </c>
      <c r="D126" s="14" t="n">
        <v>3</v>
      </c>
      <c r="E126" s="14" t="n">
        <v>15</v>
      </c>
      <c r="F126" s="14" t="n">
        <v>0</v>
      </c>
      <c r="G126" s="14" t="n">
        <v>0</v>
      </c>
      <c r="H126" s="14" t="n">
        <v>0</v>
      </c>
      <c r="I126" s="14">
        <f>SUM(B126:H126)</f>
        <v/>
      </c>
      <c r="J126" s="14">
        <f>J125+B126</f>
        <v/>
      </c>
      <c r="K126" s="14">
        <f>K125+C126</f>
        <v/>
      </c>
      <c r="L126" s="14">
        <f>L125+D126</f>
        <v/>
      </c>
      <c r="M126" s="14">
        <f>M125+E126</f>
        <v/>
      </c>
      <c r="N126" s="14">
        <f>N125+F126</f>
        <v/>
      </c>
      <c r="O126" s="14">
        <f>O125+G126</f>
        <v/>
      </c>
      <c r="P126" s="14">
        <f>P125+H126</f>
        <v/>
      </c>
      <c r="Q126" s="14">
        <f>SUM(J126:P126)</f>
        <v/>
      </c>
      <c r="R126" s="21">
        <f>IF(I126=Score_wise!B125,"OK","CHECK")</f>
        <v/>
      </c>
    </row>
    <row r="127">
      <c r="A127" s="15" t="n">
        <v>564</v>
      </c>
      <c r="B127" s="16" t="n">
        <v>2</v>
      </c>
      <c r="C127" s="16" t="n">
        <v>25</v>
      </c>
      <c r="D127" s="16" t="n">
        <v>0</v>
      </c>
      <c r="E127" s="16" t="n">
        <v>13</v>
      </c>
      <c r="F127" s="16" t="n">
        <v>1</v>
      </c>
      <c r="G127" s="16" t="n">
        <v>1</v>
      </c>
      <c r="H127" s="16" t="n">
        <v>0</v>
      </c>
      <c r="I127" s="16">
        <f>SUM(B127:H127)</f>
        <v/>
      </c>
      <c r="J127" s="16">
        <f>J126+B127</f>
        <v/>
      </c>
      <c r="K127" s="16">
        <f>K126+C127</f>
        <v/>
      </c>
      <c r="L127" s="16">
        <f>L126+D127</f>
        <v/>
      </c>
      <c r="M127" s="16">
        <f>M126+E127</f>
        <v/>
      </c>
      <c r="N127" s="16">
        <f>N126+F127</f>
        <v/>
      </c>
      <c r="O127" s="16">
        <f>O126+G127</f>
        <v/>
      </c>
      <c r="P127" s="16">
        <f>P126+H127</f>
        <v/>
      </c>
      <c r="Q127" s="16">
        <f>SUM(J127:P127)</f>
        <v/>
      </c>
      <c r="R127" s="20">
        <f>IF(I127=Score_wise!B126,"OK","CHECK")</f>
        <v/>
      </c>
    </row>
    <row r="128">
      <c r="A128" s="13" t="n">
        <v>563</v>
      </c>
      <c r="B128" s="14" t="n">
        <v>3</v>
      </c>
      <c r="C128" s="14" t="n">
        <v>17</v>
      </c>
      <c r="D128" s="14" t="n">
        <v>1</v>
      </c>
      <c r="E128" s="14" t="n">
        <v>13</v>
      </c>
      <c r="F128" s="14" t="n">
        <v>1</v>
      </c>
      <c r="G128" s="14" t="n">
        <v>0</v>
      </c>
      <c r="H128" s="14" t="n">
        <v>0</v>
      </c>
      <c r="I128" s="14">
        <f>SUM(B128:H128)</f>
        <v/>
      </c>
      <c r="J128" s="14">
        <f>J127+B128</f>
        <v/>
      </c>
      <c r="K128" s="14">
        <f>K127+C128</f>
        <v/>
      </c>
      <c r="L128" s="14">
        <f>L127+D128</f>
        <v/>
      </c>
      <c r="M128" s="14">
        <f>M127+E128</f>
        <v/>
      </c>
      <c r="N128" s="14">
        <f>N127+F128</f>
        <v/>
      </c>
      <c r="O128" s="14">
        <f>O127+G128</f>
        <v/>
      </c>
      <c r="P128" s="14">
        <f>P127+H128</f>
        <v/>
      </c>
      <c r="Q128" s="14">
        <f>SUM(J128:P128)</f>
        <v/>
      </c>
      <c r="R128" s="21">
        <f>IF(I128=Score_wise!B127,"OK","CHECK")</f>
        <v/>
      </c>
    </row>
    <row r="129">
      <c r="A129" s="15" t="n">
        <v>562</v>
      </c>
      <c r="B129" s="16" t="n">
        <v>2</v>
      </c>
      <c r="C129" s="16" t="n">
        <v>12</v>
      </c>
      <c r="D129" s="16" t="n">
        <v>1</v>
      </c>
      <c r="E129" s="16" t="n">
        <v>11</v>
      </c>
      <c r="F129" s="16" t="n">
        <v>1</v>
      </c>
      <c r="G129" s="16" t="n">
        <v>0</v>
      </c>
      <c r="H129" s="16" t="n">
        <v>0</v>
      </c>
      <c r="I129" s="16">
        <f>SUM(B129:H129)</f>
        <v/>
      </c>
      <c r="J129" s="16">
        <f>J128+B129</f>
        <v/>
      </c>
      <c r="K129" s="16">
        <f>K128+C129</f>
        <v/>
      </c>
      <c r="L129" s="16">
        <f>L128+D129</f>
        <v/>
      </c>
      <c r="M129" s="16">
        <f>M128+E129</f>
        <v/>
      </c>
      <c r="N129" s="16">
        <f>N128+F129</f>
        <v/>
      </c>
      <c r="O129" s="16">
        <f>O128+G129</f>
        <v/>
      </c>
      <c r="P129" s="16">
        <f>P128+H129</f>
        <v/>
      </c>
      <c r="Q129" s="16">
        <f>SUM(J129:P129)</f>
        <v/>
      </c>
      <c r="R129" s="20">
        <f>IF(I129=Score_wise!B128,"OK","CHECK")</f>
        <v/>
      </c>
    </row>
    <row r="130">
      <c r="A130" s="13" t="n">
        <v>561</v>
      </c>
      <c r="B130" s="14" t="n">
        <v>0</v>
      </c>
      <c r="C130" s="14" t="n">
        <v>33</v>
      </c>
      <c r="D130" s="14" t="n">
        <v>1</v>
      </c>
      <c r="E130" s="14" t="n">
        <v>18</v>
      </c>
      <c r="F130" s="14" t="n">
        <v>3</v>
      </c>
      <c r="G130" s="14" t="n">
        <v>0</v>
      </c>
      <c r="H130" s="14" t="n">
        <v>0</v>
      </c>
      <c r="I130" s="14">
        <f>SUM(B130:H130)</f>
        <v/>
      </c>
      <c r="J130" s="14">
        <f>J129+B130</f>
        <v/>
      </c>
      <c r="K130" s="14">
        <f>K129+C130</f>
        <v/>
      </c>
      <c r="L130" s="14">
        <f>L129+D130</f>
        <v/>
      </c>
      <c r="M130" s="14">
        <f>M129+E130</f>
        <v/>
      </c>
      <c r="N130" s="14">
        <f>N129+F130</f>
        <v/>
      </c>
      <c r="O130" s="14">
        <f>O129+G130</f>
        <v/>
      </c>
      <c r="P130" s="14">
        <f>P129+H130</f>
        <v/>
      </c>
      <c r="Q130" s="14">
        <f>SUM(J130:P130)</f>
        <v/>
      </c>
      <c r="R130" s="21">
        <f>IF(I130=Score_wise!B129,"OK","CHECK")</f>
        <v/>
      </c>
    </row>
    <row r="131">
      <c r="A131" s="15" t="n">
        <v>560</v>
      </c>
      <c r="B131" s="16" t="n">
        <v>4</v>
      </c>
      <c r="C131" s="16" t="n">
        <v>22</v>
      </c>
      <c r="D131" s="16" t="n">
        <v>1</v>
      </c>
      <c r="E131" s="16" t="n">
        <v>17</v>
      </c>
      <c r="F131" s="16" t="n">
        <v>2</v>
      </c>
      <c r="G131" s="16" t="n">
        <v>0</v>
      </c>
      <c r="H131" s="16" t="n">
        <v>0</v>
      </c>
      <c r="I131" s="16">
        <f>SUM(B131:H131)</f>
        <v/>
      </c>
      <c r="J131" s="16">
        <f>J130+B131</f>
        <v/>
      </c>
      <c r="K131" s="16">
        <f>K130+C131</f>
        <v/>
      </c>
      <c r="L131" s="16">
        <f>L130+D131</f>
        <v/>
      </c>
      <c r="M131" s="16">
        <f>M130+E131</f>
        <v/>
      </c>
      <c r="N131" s="16">
        <f>N130+F131</f>
        <v/>
      </c>
      <c r="O131" s="16">
        <f>O130+G131</f>
        <v/>
      </c>
      <c r="P131" s="16">
        <f>P130+H131</f>
        <v/>
      </c>
      <c r="Q131" s="16">
        <f>SUM(J131:P131)</f>
        <v/>
      </c>
      <c r="R131" s="20">
        <f>IF(I131=Score_wise!B130,"OK","CHECK")</f>
        <v/>
      </c>
    </row>
    <row r="132">
      <c r="A132" s="13" t="n">
        <v>559</v>
      </c>
      <c r="B132" s="14" t="n">
        <v>2</v>
      </c>
      <c r="C132" s="14" t="n">
        <v>30</v>
      </c>
      <c r="D132" s="14" t="n">
        <v>6</v>
      </c>
      <c r="E132" s="14" t="n">
        <v>21</v>
      </c>
      <c r="F132" s="14" t="n">
        <v>2</v>
      </c>
      <c r="G132" s="14" t="n">
        <v>0</v>
      </c>
      <c r="H132" s="14" t="n">
        <v>0</v>
      </c>
      <c r="I132" s="14">
        <f>SUM(B132:H132)</f>
        <v/>
      </c>
      <c r="J132" s="14">
        <f>J131+B132</f>
        <v/>
      </c>
      <c r="K132" s="14">
        <f>K131+C132</f>
        <v/>
      </c>
      <c r="L132" s="14">
        <f>L131+D132</f>
        <v/>
      </c>
      <c r="M132" s="14">
        <f>M131+E132</f>
        <v/>
      </c>
      <c r="N132" s="14">
        <f>N131+F132</f>
        <v/>
      </c>
      <c r="O132" s="14">
        <f>O131+G132</f>
        <v/>
      </c>
      <c r="P132" s="14">
        <f>P131+H132</f>
        <v/>
      </c>
      <c r="Q132" s="14">
        <f>SUM(J132:P132)</f>
        <v/>
      </c>
      <c r="R132" s="21">
        <f>IF(I132=Score_wise!B131,"OK","CHECK")</f>
        <v/>
      </c>
    </row>
    <row r="133">
      <c r="A133" s="15" t="n">
        <v>558</v>
      </c>
      <c r="B133" s="16" t="n">
        <v>2</v>
      </c>
      <c r="C133" s="16" t="n">
        <v>24</v>
      </c>
      <c r="D133" s="16" t="n">
        <v>5</v>
      </c>
      <c r="E133" s="16" t="n">
        <v>10</v>
      </c>
      <c r="F133" s="16" t="n">
        <v>1</v>
      </c>
      <c r="G133" s="16" t="n">
        <v>0</v>
      </c>
      <c r="H133" s="16" t="n">
        <v>0</v>
      </c>
      <c r="I133" s="16">
        <f>SUM(B133:H133)</f>
        <v/>
      </c>
      <c r="J133" s="16">
        <f>J132+B133</f>
        <v/>
      </c>
      <c r="K133" s="16">
        <f>K132+C133</f>
        <v/>
      </c>
      <c r="L133" s="16">
        <f>L132+D133</f>
        <v/>
      </c>
      <c r="M133" s="16">
        <f>M132+E133</f>
        <v/>
      </c>
      <c r="N133" s="16">
        <f>N132+F133</f>
        <v/>
      </c>
      <c r="O133" s="16">
        <f>O132+G133</f>
        <v/>
      </c>
      <c r="P133" s="16">
        <f>P132+H133</f>
        <v/>
      </c>
      <c r="Q133" s="16">
        <f>SUM(J133:P133)</f>
        <v/>
      </c>
      <c r="R133" s="20">
        <f>IF(I133=Score_wise!B132,"OK","CHECK")</f>
        <v/>
      </c>
    </row>
    <row r="134">
      <c r="A134" s="13" t="n">
        <v>557</v>
      </c>
      <c r="B134" s="14" t="n">
        <v>2</v>
      </c>
      <c r="C134" s="14" t="n">
        <v>30</v>
      </c>
      <c r="D134" s="14" t="n">
        <v>3</v>
      </c>
      <c r="E134" s="14" t="n">
        <v>17</v>
      </c>
      <c r="F134" s="14" t="n">
        <v>2</v>
      </c>
      <c r="G134" s="14" t="n">
        <v>0</v>
      </c>
      <c r="H134" s="14" t="n">
        <v>0</v>
      </c>
      <c r="I134" s="14">
        <f>SUM(B134:H134)</f>
        <v/>
      </c>
      <c r="J134" s="14">
        <f>J133+B134</f>
        <v/>
      </c>
      <c r="K134" s="14">
        <f>K133+C134</f>
        <v/>
      </c>
      <c r="L134" s="14">
        <f>L133+D134</f>
        <v/>
      </c>
      <c r="M134" s="14">
        <f>M133+E134</f>
        <v/>
      </c>
      <c r="N134" s="14">
        <f>N133+F134</f>
        <v/>
      </c>
      <c r="O134" s="14">
        <f>O133+G134</f>
        <v/>
      </c>
      <c r="P134" s="14">
        <f>P133+H134</f>
        <v/>
      </c>
      <c r="Q134" s="14">
        <f>SUM(J134:P134)</f>
        <v/>
      </c>
      <c r="R134" s="21">
        <f>IF(I134=Score_wise!B133,"OK","CHECK")</f>
        <v/>
      </c>
    </row>
    <row r="135">
      <c r="A135" s="15" t="n">
        <v>556</v>
      </c>
      <c r="B135" s="16" t="n">
        <v>5</v>
      </c>
      <c r="C135" s="16" t="n">
        <v>31</v>
      </c>
      <c r="D135" s="16" t="n">
        <v>3</v>
      </c>
      <c r="E135" s="16" t="n">
        <v>12</v>
      </c>
      <c r="F135" s="16" t="n">
        <v>1</v>
      </c>
      <c r="G135" s="16" t="n">
        <v>0</v>
      </c>
      <c r="H135" s="16" t="n">
        <v>0</v>
      </c>
      <c r="I135" s="16">
        <f>SUM(B135:H135)</f>
        <v/>
      </c>
      <c r="J135" s="16">
        <f>J134+B135</f>
        <v/>
      </c>
      <c r="K135" s="16">
        <f>K134+C135</f>
        <v/>
      </c>
      <c r="L135" s="16">
        <f>L134+D135</f>
        <v/>
      </c>
      <c r="M135" s="16">
        <f>M134+E135</f>
        <v/>
      </c>
      <c r="N135" s="16">
        <f>N134+F135</f>
        <v/>
      </c>
      <c r="O135" s="16">
        <f>O134+G135</f>
        <v/>
      </c>
      <c r="P135" s="16">
        <f>P134+H135</f>
        <v/>
      </c>
      <c r="Q135" s="16">
        <f>SUM(J135:P135)</f>
        <v/>
      </c>
      <c r="R135" s="20">
        <f>IF(I135=Score_wise!B134,"OK","CHECK")</f>
        <v/>
      </c>
    </row>
    <row r="136">
      <c r="A136" s="13" t="n">
        <v>555</v>
      </c>
      <c r="B136" s="14" t="n">
        <v>6</v>
      </c>
      <c r="C136" s="14" t="n">
        <v>33</v>
      </c>
      <c r="D136" s="14" t="n">
        <v>3</v>
      </c>
      <c r="E136" s="14" t="n">
        <v>19</v>
      </c>
      <c r="F136" s="14" t="n">
        <v>4</v>
      </c>
      <c r="G136" s="14" t="n">
        <v>0</v>
      </c>
      <c r="H136" s="14" t="n">
        <v>0</v>
      </c>
      <c r="I136" s="14">
        <f>SUM(B136:H136)</f>
        <v/>
      </c>
      <c r="J136" s="14">
        <f>J135+B136</f>
        <v/>
      </c>
      <c r="K136" s="14">
        <f>K135+C136</f>
        <v/>
      </c>
      <c r="L136" s="14">
        <f>L135+D136</f>
        <v/>
      </c>
      <c r="M136" s="14">
        <f>M135+E136</f>
        <v/>
      </c>
      <c r="N136" s="14">
        <f>N135+F136</f>
        <v/>
      </c>
      <c r="O136" s="14">
        <f>O135+G136</f>
        <v/>
      </c>
      <c r="P136" s="14">
        <f>P135+H136</f>
        <v/>
      </c>
      <c r="Q136" s="14">
        <f>SUM(J136:P136)</f>
        <v/>
      </c>
      <c r="R136" s="21">
        <f>IF(I136=Score_wise!B135,"OK","CHECK")</f>
        <v/>
      </c>
    </row>
    <row r="137">
      <c r="A137" s="15" t="n">
        <v>554</v>
      </c>
      <c r="B137" s="16" t="n">
        <v>4</v>
      </c>
      <c r="C137" s="16" t="n">
        <v>22</v>
      </c>
      <c r="D137" s="16" t="n">
        <v>1</v>
      </c>
      <c r="E137" s="16" t="n">
        <v>14</v>
      </c>
      <c r="F137" s="16" t="n">
        <v>2</v>
      </c>
      <c r="G137" s="16" t="n">
        <v>0</v>
      </c>
      <c r="H137" s="16" t="n">
        <v>0</v>
      </c>
      <c r="I137" s="16">
        <f>SUM(B137:H137)</f>
        <v/>
      </c>
      <c r="J137" s="16">
        <f>J136+B137</f>
        <v/>
      </c>
      <c r="K137" s="16">
        <f>K136+C137</f>
        <v/>
      </c>
      <c r="L137" s="16">
        <f>L136+D137</f>
        <v/>
      </c>
      <c r="M137" s="16">
        <f>M136+E137</f>
        <v/>
      </c>
      <c r="N137" s="16">
        <f>N136+F137</f>
        <v/>
      </c>
      <c r="O137" s="16">
        <f>O136+G137</f>
        <v/>
      </c>
      <c r="P137" s="16">
        <f>P136+H137</f>
        <v/>
      </c>
      <c r="Q137" s="16">
        <f>SUM(J137:P137)</f>
        <v/>
      </c>
      <c r="R137" s="20">
        <f>IF(I137=Score_wise!B136,"OK","CHECK")</f>
        <v/>
      </c>
    </row>
    <row r="138">
      <c r="A138" s="13" t="n">
        <v>553</v>
      </c>
      <c r="B138" s="14" t="n">
        <v>1</v>
      </c>
      <c r="C138" s="14" t="n">
        <v>17</v>
      </c>
      <c r="D138" s="14" t="n">
        <v>2</v>
      </c>
      <c r="E138" s="14" t="n">
        <v>17</v>
      </c>
      <c r="F138" s="14" t="n">
        <v>3</v>
      </c>
      <c r="G138" s="14" t="n">
        <v>0</v>
      </c>
      <c r="H138" s="14" t="n">
        <v>0</v>
      </c>
      <c r="I138" s="14">
        <f>SUM(B138:H138)</f>
        <v/>
      </c>
      <c r="J138" s="14">
        <f>J137+B138</f>
        <v/>
      </c>
      <c r="K138" s="14">
        <f>K137+C138</f>
        <v/>
      </c>
      <c r="L138" s="14">
        <f>L137+D138</f>
        <v/>
      </c>
      <c r="M138" s="14">
        <f>M137+E138</f>
        <v/>
      </c>
      <c r="N138" s="14">
        <f>N137+F138</f>
        <v/>
      </c>
      <c r="O138" s="14">
        <f>O137+G138</f>
        <v/>
      </c>
      <c r="P138" s="14">
        <f>P137+H138</f>
        <v/>
      </c>
      <c r="Q138" s="14">
        <f>SUM(J138:P138)</f>
        <v/>
      </c>
      <c r="R138" s="21">
        <f>IF(I138=Score_wise!B137,"OK","CHECK")</f>
        <v/>
      </c>
    </row>
    <row r="139">
      <c r="A139" s="15" t="n">
        <v>552</v>
      </c>
      <c r="B139" s="16" t="n">
        <v>3</v>
      </c>
      <c r="C139" s="16" t="n">
        <v>23</v>
      </c>
      <c r="D139" s="16" t="n">
        <v>2</v>
      </c>
      <c r="E139" s="16" t="n">
        <v>15</v>
      </c>
      <c r="F139" s="16" t="n">
        <v>1</v>
      </c>
      <c r="G139" s="16" t="n">
        <v>0</v>
      </c>
      <c r="H139" s="16" t="n">
        <v>0</v>
      </c>
      <c r="I139" s="16">
        <f>SUM(B139:H139)</f>
        <v/>
      </c>
      <c r="J139" s="16">
        <f>J138+B139</f>
        <v/>
      </c>
      <c r="K139" s="16">
        <f>K138+C139</f>
        <v/>
      </c>
      <c r="L139" s="16">
        <f>L138+D139</f>
        <v/>
      </c>
      <c r="M139" s="16">
        <f>M138+E139</f>
        <v/>
      </c>
      <c r="N139" s="16">
        <f>N138+F139</f>
        <v/>
      </c>
      <c r="O139" s="16">
        <f>O138+G139</f>
        <v/>
      </c>
      <c r="P139" s="16">
        <f>P138+H139</f>
        <v/>
      </c>
      <c r="Q139" s="16">
        <f>SUM(J139:P139)</f>
        <v/>
      </c>
      <c r="R139" s="20">
        <f>IF(I139=Score_wise!B138,"OK","CHECK")</f>
        <v/>
      </c>
    </row>
    <row r="140">
      <c r="A140" s="13" t="n">
        <v>551</v>
      </c>
      <c r="B140" s="14" t="n">
        <v>3</v>
      </c>
      <c r="C140" s="14" t="n">
        <v>31</v>
      </c>
      <c r="D140" s="14" t="n">
        <v>3</v>
      </c>
      <c r="E140" s="14" t="n">
        <v>13</v>
      </c>
      <c r="F140" s="14" t="n">
        <v>2</v>
      </c>
      <c r="G140" s="14" t="n">
        <v>0</v>
      </c>
      <c r="H140" s="14" t="n">
        <v>0</v>
      </c>
      <c r="I140" s="14">
        <f>SUM(B140:H140)</f>
        <v/>
      </c>
      <c r="J140" s="14">
        <f>J139+B140</f>
        <v/>
      </c>
      <c r="K140" s="14">
        <f>K139+C140</f>
        <v/>
      </c>
      <c r="L140" s="14">
        <f>L139+D140</f>
        <v/>
      </c>
      <c r="M140" s="14">
        <f>M139+E140</f>
        <v/>
      </c>
      <c r="N140" s="14">
        <f>N139+F140</f>
        <v/>
      </c>
      <c r="O140" s="14">
        <f>O139+G140</f>
        <v/>
      </c>
      <c r="P140" s="14">
        <f>P139+H140</f>
        <v/>
      </c>
      <c r="Q140" s="14">
        <f>SUM(J140:P140)</f>
        <v/>
      </c>
      <c r="R140" s="21">
        <f>IF(I140=Score_wise!B139,"OK","CHECK")</f>
        <v/>
      </c>
    </row>
    <row r="141">
      <c r="A141" s="15" t="n">
        <v>550</v>
      </c>
      <c r="B141" s="16" t="n">
        <v>2</v>
      </c>
      <c r="C141" s="16" t="n">
        <v>34</v>
      </c>
      <c r="D141" s="16" t="n">
        <v>2</v>
      </c>
      <c r="E141" s="16" t="n">
        <v>22</v>
      </c>
      <c r="F141" s="16" t="n">
        <v>3</v>
      </c>
      <c r="G141" s="16" t="n">
        <v>1</v>
      </c>
      <c r="H141" s="16" t="n">
        <v>0</v>
      </c>
      <c r="I141" s="16">
        <f>SUM(B141:H141)</f>
        <v/>
      </c>
      <c r="J141" s="16">
        <f>J140+B141</f>
        <v/>
      </c>
      <c r="K141" s="16">
        <f>K140+C141</f>
        <v/>
      </c>
      <c r="L141" s="16">
        <f>L140+D141</f>
        <v/>
      </c>
      <c r="M141" s="16">
        <f>M140+E141</f>
        <v/>
      </c>
      <c r="N141" s="16">
        <f>N140+F141</f>
        <v/>
      </c>
      <c r="O141" s="16">
        <f>O140+G141</f>
        <v/>
      </c>
      <c r="P141" s="16">
        <f>P140+H141</f>
        <v/>
      </c>
      <c r="Q141" s="16">
        <f>SUM(J141:P141)</f>
        <v/>
      </c>
      <c r="R141" s="20">
        <f>IF(I141=Score_wise!B140,"OK","CHECK")</f>
        <v/>
      </c>
    </row>
    <row r="142">
      <c r="A142" s="13" t="n">
        <v>549</v>
      </c>
      <c r="B142" s="14" t="n">
        <v>1</v>
      </c>
      <c r="C142" s="14" t="n">
        <v>26</v>
      </c>
      <c r="D142" s="14" t="n">
        <v>1</v>
      </c>
      <c r="E142" s="14" t="n">
        <v>15</v>
      </c>
      <c r="F142" s="14" t="n">
        <v>6</v>
      </c>
      <c r="G142" s="14" t="n">
        <v>1</v>
      </c>
      <c r="H142" s="14" t="n">
        <v>0</v>
      </c>
      <c r="I142" s="14">
        <f>SUM(B142:H142)</f>
        <v/>
      </c>
      <c r="J142" s="14">
        <f>J141+B142</f>
        <v/>
      </c>
      <c r="K142" s="14">
        <f>K141+C142</f>
        <v/>
      </c>
      <c r="L142" s="14">
        <f>L141+D142</f>
        <v/>
      </c>
      <c r="M142" s="14">
        <f>M141+E142</f>
        <v/>
      </c>
      <c r="N142" s="14">
        <f>N141+F142</f>
        <v/>
      </c>
      <c r="O142" s="14">
        <f>O141+G142</f>
        <v/>
      </c>
      <c r="P142" s="14">
        <f>P141+H142</f>
        <v/>
      </c>
      <c r="Q142" s="14">
        <f>SUM(J142:P142)</f>
        <v/>
      </c>
      <c r="R142" s="21">
        <f>IF(I142=Score_wise!B141,"OK","CHECK")</f>
        <v/>
      </c>
    </row>
    <row r="143">
      <c r="A143" s="15" t="n">
        <v>548</v>
      </c>
      <c r="B143" s="16" t="n">
        <v>3</v>
      </c>
      <c r="C143" s="16" t="n">
        <v>25</v>
      </c>
      <c r="D143" s="16" t="n">
        <v>4</v>
      </c>
      <c r="E143" s="16" t="n">
        <v>16</v>
      </c>
      <c r="F143" s="16" t="n">
        <v>4</v>
      </c>
      <c r="G143" s="16" t="n">
        <v>1</v>
      </c>
      <c r="H143" s="16" t="n">
        <v>0</v>
      </c>
      <c r="I143" s="16">
        <f>SUM(B143:H143)</f>
        <v/>
      </c>
      <c r="J143" s="16">
        <f>J142+B143</f>
        <v/>
      </c>
      <c r="K143" s="16">
        <f>K142+C143</f>
        <v/>
      </c>
      <c r="L143" s="16">
        <f>L142+D143</f>
        <v/>
      </c>
      <c r="M143" s="16">
        <f>M142+E143</f>
        <v/>
      </c>
      <c r="N143" s="16">
        <f>N142+F143</f>
        <v/>
      </c>
      <c r="O143" s="16">
        <f>O142+G143</f>
        <v/>
      </c>
      <c r="P143" s="16">
        <f>P142+H143</f>
        <v/>
      </c>
      <c r="Q143" s="16">
        <f>SUM(J143:P143)</f>
        <v/>
      </c>
      <c r="R143" s="20">
        <f>IF(I143=Score_wise!B142,"OK","CHECK")</f>
        <v/>
      </c>
    </row>
    <row r="144">
      <c r="A144" s="13" t="n">
        <v>547</v>
      </c>
      <c r="B144" s="14" t="n">
        <v>4</v>
      </c>
      <c r="C144" s="14" t="n">
        <v>27</v>
      </c>
      <c r="D144" s="14" t="n">
        <v>5</v>
      </c>
      <c r="E144" s="14" t="n">
        <v>21</v>
      </c>
      <c r="F144" s="14" t="n">
        <v>3</v>
      </c>
      <c r="G144" s="14" t="n">
        <v>0</v>
      </c>
      <c r="H144" s="14" t="n">
        <v>0</v>
      </c>
      <c r="I144" s="14">
        <f>SUM(B144:H144)</f>
        <v/>
      </c>
      <c r="J144" s="14">
        <f>J143+B144</f>
        <v/>
      </c>
      <c r="K144" s="14">
        <f>K143+C144</f>
        <v/>
      </c>
      <c r="L144" s="14">
        <f>L143+D144</f>
        <v/>
      </c>
      <c r="M144" s="14">
        <f>M143+E144</f>
        <v/>
      </c>
      <c r="N144" s="14">
        <f>N143+F144</f>
        <v/>
      </c>
      <c r="O144" s="14">
        <f>O143+G144</f>
        <v/>
      </c>
      <c r="P144" s="14">
        <f>P143+H144</f>
        <v/>
      </c>
      <c r="Q144" s="14">
        <f>SUM(J144:P144)</f>
        <v/>
      </c>
      <c r="R144" s="21">
        <f>IF(I144=Score_wise!B143,"OK","CHECK")</f>
        <v/>
      </c>
    </row>
    <row r="145">
      <c r="A145" s="15" t="n">
        <v>546</v>
      </c>
      <c r="B145" s="16" t="n">
        <v>2</v>
      </c>
      <c r="C145" s="16" t="n">
        <v>37</v>
      </c>
      <c r="D145" s="16" t="n">
        <v>6</v>
      </c>
      <c r="E145" s="16" t="n">
        <v>23</v>
      </c>
      <c r="F145" s="16" t="n">
        <v>0</v>
      </c>
      <c r="G145" s="16" t="n">
        <v>1</v>
      </c>
      <c r="H145" s="16" t="n">
        <v>0</v>
      </c>
      <c r="I145" s="16">
        <f>SUM(B145:H145)</f>
        <v/>
      </c>
      <c r="J145" s="16">
        <f>J144+B145</f>
        <v/>
      </c>
      <c r="K145" s="16">
        <f>K144+C145</f>
        <v/>
      </c>
      <c r="L145" s="16">
        <f>L144+D145</f>
        <v/>
      </c>
      <c r="M145" s="16">
        <f>M144+E145</f>
        <v/>
      </c>
      <c r="N145" s="16">
        <f>N144+F145</f>
        <v/>
      </c>
      <c r="O145" s="16">
        <f>O144+G145</f>
        <v/>
      </c>
      <c r="P145" s="16">
        <f>P144+H145</f>
        <v/>
      </c>
      <c r="Q145" s="16">
        <f>SUM(J145:P145)</f>
        <v/>
      </c>
      <c r="R145" s="20">
        <f>IF(I145=Score_wise!B144,"OK","CHECK")</f>
        <v/>
      </c>
    </row>
    <row r="146">
      <c r="A146" s="13" t="n">
        <v>545</v>
      </c>
      <c r="B146" s="14" t="n">
        <v>4</v>
      </c>
      <c r="C146" s="14" t="n">
        <v>30</v>
      </c>
      <c r="D146" s="14" t="n">
        <v>7</v>
      </c>
      <c r="E146" s="14" t="n">
        <v>15</v>
      </c>
      <c r="F146" s="14" t="n">
        <v>1</v>
      </c>
      <c r="G146" s="14" t="n">
        <v>0</v>
      </c>
      <c r="H146" s="14" t="n">
        <v>0</v>
      </c>
      <c r="I146" s="14">
        <f>SUM(B146:H146)</f>
        <v/>
      </c>
      <c r="J146" s="14">
        <f>J145+B146</f>
        <v/>
      </c>
      <c r="K146" s="14">
        <f>K145+C146</f>
        <v/>
      </c>
      <c r="L146" s="14">
        <f>L145+D146</f>
        <v/>
      </c>
      <c r="M146" s="14">
        <f>M145+E146</f>
        <v/>
      </c>
      <c r="N146" s="14">
        <f>N145+F146</f>
        <v/>
      </c>
      <c r="O146" s="14">
        <f>O145+G146</f>
        <v/>
      </c>
      <c r="P146" s="14">
        <f>P145+H146</f>
        <v/>
      </c>
      <c r="Q146" s="14">
        <f>SUM(J146:P146)</f>
        <v/>
      </c>
      <c r="R146" s="21">
        <f>IF(I146=Score_wise!B145,"OK","CHECK")</f>
        <v/>
      </c>
    </row>
    <row r="147">
      <c r="A147" s="15" t="n">
        <v>544</v>
      </c>
      <c r="B147" s="16" t="n">
        <v>2</v>
      </c>
      <c r="C147" s="16" t="n">
        <v>35</v>
      </c>
      <c r="D147" s="16" t="n">
        <v>3</v>
      </c>
      <c r="E147" s="16" t="n">
        <v>20</v>
      </c>
      <c r="F147" s="16" t="n">
        <v>6</v>
      </c>
      <c r="G147" s="16" t="n">
        <v>0</v>
      </c>
      <c r="H147" s="16" t="n">
        <v>0</v>
      </c>
      <c r="I147" s="16">
        <f>SUM(B147:H147)</f>
        <v/>
      </c>
      <c r="J147" s="16">
        <f>J146+B147</f>
        <v/>
      </c>
      <c r="K147" s="16">
        <f>K146+C147</f>
        <v/>
      </c>
      <c r="L147" s="16">
        <f>L146+D147</f>
        <v/>
      </c>
      <c r="M147" s="16">
        <f>M146+E147</f>
        <v/>
      </c>
      <c r="N147" s="16">
        <f>N146+F147</f>
        <v/>
      </c>
      <c r="O147" s="16">
        <f>O146+G147</f>
        <v/>
      </c>
      <c r="P147" s="16">
        <f>P146+H147</f>
        <v/>
      </c>
      <c r="Q147" s="16">
        <f>SUM(J147:P147)</f>
        <v/>
      </c>
      <c r="R147" s="20">
        <f>IF(I147=Score_wise!B146,"OK","CHECK")</f>
        <v/>
      </c>
    </row>
    <row r="148">
      <c r="A148" s="13" t="n">
        <v>543</v>
      </c>
      <c r="B148" s="14" t="n">
        <v>2</v>
      </c>
      <c r="C148" s="14" t="n">
        <v>36</v>
      </c>
      <c r="D148" s="14" t="n">
        <v>1</v>
      </c>
      <c r="E148" s="14" t="n">
        <v>13</v>
      </c>
      <c r="F148" s="14" t="n">
        <v>1</v>
      </c>
      <c r="G148" s="14" t="n">
        <v>1</v>
      </c>
      <c r="H148" s="14" t="n">
        <v>1</v>
      </c>
      <c r="I148" s="14">
        <f>SUM(B148:H148)</f>
        <v/>
      </c>
      <c r="J148" s="14">
        <f>J147+B148</f>
        <v/>
      </c>
      <c r="K148" s="14">
        <f>K147+C148</f>
        <v/>
      </c>
      <c r="L148" s="14">
        <f>L147+D148</f>
        <v/>
      </c>
      <c r="M148" s="14">
        <f>M147+E148</f>
        <v/>
      </c>
      <c r="N148" s="14">
        <f>N147+F148</f>
        <v/>
      </c>
      <c r="O148" s="14">
        <f>O147+G148</f>
        <v/>
      </c>
      <c r="P148" s="14">
        <f>P147+H148</f>
        <v/>
      </c>
      <c r="Q148" s="14">
        <f>SUM(J148:P148)</f>
        <v/>
      </c>
      <c r="R148" s="21">
        <f>IF(I148=Score_wise!B147,"OK","CHECK")</f>
        <v/>
      </c>
    </row>
    <row r="149">
      <c r="A149" s="15" t="n">
        <v>542</v>
      </c>
      <c r="B149" s="16" t="n">
        <v>1</v>
      </c>
      <c r="C149" s="16" t="n">
        <v>35</v>
      </c>
      <c r="D149" s="16" t="n">
        <v>5</v>
      </c>
      <c r="E149" s="16" t="n">
        <v>22</v>
      </c>
      <c r="F149" s="16" t="n">
        <v>2</v>
      </c>
      <c r="G149" s="16" t="n">
        <v>0</v>
      </c>
      <c r="H149" s="16" t="n">
        <v>0</v>
      </c>
      <c r="I149" s="16">
        <f>SUM(B149:H149)</f>
        <v/>
      </c>
      <c r="J149" s="16">
        <f>J148+B149</f>
        <v/>
      </c>
      <c r="K149" s="16">
        <f>K148+C149</f>
        <v/>
      </c>
      <c r="L149" s="16">
        <f>L148+D149</f>
        <v/>
      </c>
      <c r="M149" s="16">
        <f>M148+E149</f>
        <v/>
      </c>
      <c r="N149" s="16">
        <f>N148+F149</f>
        <v/>
      </c>
      <c r="O149" s="16">
        <f>O148+G149</f>
        <v/>
      </c>
      <c r="P149" s="16">
        <f>P148+H149</f>
        <v/>
      </c>
      <c r="Q149" s="16">
        <f>SUM(J149:P149)</f>
        <v/>
      </c>
      <c r="R149" s="20">
        <f>IF(I149=Score_wise!B148,"OK","CHECK")</f>
        <v/>
      </c>
    </row>
    <row r="150">
      <c r="A150" s="13" t="n">
        <v>541</v>
      </c>
      <c r="B150" s="14" t="n">
        <v>3</v>
      </c>
      <c r="C150" s="14" t="n">
        <v>28</v>
      </c>
      <c r="D150" s="14" t="n">
        <v>3</v>
      </c>
      <c r="E150" s="14" t="n">
        <v>14</v>
      </c>
      <c r="F150" s="14" t="n">
        <v>7</v>
      </c>
      <c r="G150" s="14" t="n">
        <v>1</v>
      </c>
      <c r="H150" s="14" t="n">
        <v>0</v>
      </c>
      <c r="I150" s="14">
        <f>SUM(B150:H150)</f>
        <v/>
      </c>
      <c r="J150" s="14">
        <f>J149+B150</f>
        <v/>
      </c>
      <c r="K150" s="14">
        <f>K149+C150</f>
        <v/>
      </c>
      <c r="L150" s="14">
        <f>L149+D150</f>
        <v/>
      </c>
      <c r="M150" s="14">
        <f>M149+E150</f>
        <v/>
      </c>
      <c r="N150" s="14">
        <f>N149+F150</f>
        <v/>
      </c>
      <c r="O150" s="14">
        <f>O149+G150</f>
        <v/>
      </c>
      <c r="P150" s="14">
        <f>P149+H150</f>
        <v/>
      </c>
      <c r="Q150" s="14">
        <f>SUM(J150:P150)</f>
        <v/>
      </c>
      <c r="R150" s="21">
        <f>IF(I150=Score_wise!B149,"OK","CHECK")</f>
        <v/>
      </c>
    </row>
    <row r="151">
      <c r="A151" s="15" t="n">
        <v>540</v>
      </c>
      <c r="B151" s="16" t="n">
        <v>5</v>
      </c>
      <c r="C151" s="16" t="n">
        <v>29</v>
      </c>
      <c r="D151" s="16" t="n">
        <v>4</v>
      </c>
      <c r="E151" s="16" t="n">
        <v>12</v>
      </c>
      <c r="F151" s="16" t="n">
        <v>6</v>
      </c>
      <c r="G151" s="16" t="n">
        <v>0</v>
      </c>
      <c r="H151" s="16" t="n">
        <v>1</v>
      </c>
      <c r="I151" s="16">
        <f>SUM(B151:H151)</f>
        <v/>
      </c>
      <c r="J151" s="16">
        <f>J150+B151</f>
        <v/>
      </c>
      <c r="K151" s="16">
        <f>K150+C151</f>
        <v/>
      </c>
      <c r="L151" s="16">
        <f>L150+D151</f>
        <v/>
      </c>
      <c r="M151" s="16">
        <f>M150+E151</f>
        <v/>
      </c>
      <c r="N151" s="16">
        <f>N150+F151</f>
        <v/>
      </c>
      <c r="O151" s="16">
        <f>O150+G151</f>
        <v/>
      </c>
      <c r="P151" s="16">
        <f>P150+H151</f>
        <v/>
      </c>
      <c r="Q151" s="16">
        <f>SUM(J151:P151)</f>
        <v/>
      </c>
      <c r="R151" s="20">
        <f>IF(I151=Score_wise!B150,"OK","CHECK")</f>
        <v/>
      </c>
    </row>
    <row r="152">
      <c r="A152" s="13" t="n">
        <v>539</v>
      </c>
      <c r="B152" s="14" t="n">
        <v>1</v>
      </c>
      <c r="C152" s="14" t="n">
        <v>22</v>
      </c>
      <c r="D152" s="14" t="n">
        <v>2</v>
      </c>
      <c r="E152" s="14" t="n">
        <v>22</v>
      </c>
      <c r="F152" s="14" t="n">
        <v>4</v>
      </c>
      <c r="G152" s="14" t="n">
        <v>0</v>
      </c>
      <c r="H152" s="14" t="n">
        <v>0</v>
      </c>
      <c r="I152" s="14">
        <f>SUM(B152:H152)</f>
        <v/>
      </c>
      <c r="J152" s="14">
        <f>J151+B152</f>
        <v/>
      </c>
      <c r="K152" s="14">
        <f>K151+C152</f>
        <v/>
      </c>
      <c r="L152" s="14">
        <f>L151+D152</f>
        <v/>
      </c>
      <c r="M152" s="14">
        <f>M151+E152</f>
        <v/>
      </c>
      <c r="N152" s="14">
        <f>N151+F152</f>
        <v/>
      </c>
      <c r="O152" s="14">
        <f>O151+G152</f>
        <v/>
      </c>
      <c r="P152" s="14">
        <f>P151+H152</f>
        <v/>
      </c>
      <c r="Q152" s="14">
        <f>SUM(J152:P152)</f>
        <v/>
      </c>
      <c r="R152" s="21">
        <f>IF(I152=Score_wise!B151,"OK","CHECK")</f>
        <v/>
      </c>
    </row>
    <row r="153">
      <c r="A153" s="15" t="n">
        <v>538</v>
      </c>
      <c r="B153" s="16" t="n">
        <v>3</v>
      </c>
      <c r="C153" s="16" t="n">
        <v>35</v>
      </c>
      <c r="D153" s="16" t="n">
        <v>2</v>
      </c>
      <c r="E153" s="16" t="n">
        <v>17</v>
      </c>
      <c r="F153" s="16" t="n">
        <v>6</v>
      </c>
      <c r="G153" s="16" t="n">
        <v>0</v>
      </c>
      <c r="H153" s="16" t="n">
        <v>0</v>
      </c>
      <c r="I153" s="16">
        <f>SUM(B153:H153)</f>
        <v/>
      </c>
      <c r="J153" s="16">
        <f>J152+B153</f>
        <v/>
      </c>
      <c r="K153" s="16">
        <f>K152+C153</f>
        <v/>
      </c>
      <c r="L153" s="16">
        <f>L152+D153</f>
        <v/>
      </c>
      <c r="M153" s="16">
        <f>M152+E153</f>
        <v/>
      </c>
      <c r="N153" s="16">
        <f>N152+F153</f>
        <v/>
      </c>
      <c r="O153" s="16">
        <f>O152+G153</f>
        <v/>
      </c>
      <c r="P153" s="16">
        <f>P152+H153</f>
        <v/>
      </c>
      <c r="Q153" s="16">
        <f>SUM(J153:P153)</f>
        <v/>
      </c>
      <c r="R153" s="20">
        <f>IF(I153=Score_wise!B152,"OK","CHECK")</f>
        <v/>
      </c>
    </row>
    <row r="154">
      <c r="A154" s="13" t="n">
        <v>537</v>
      </c>
      <c r="B154" s="14" t="n">
        <v>5</v>
      </c>
      <c r="C154" s="14" t="n">
        <v>34</v>
      </c>
      <c r="D154" s="14" t="n">
        <v>1</v>
      </c>
      <c r="E154" s="14" t="n">
        <v>19</v>
      </c>
      <c r="F154" s="14" t="n">
        <v>5</v>
      </c>
      <c r="G154" s="14" t="n">
        <v>0</v>
      </c>
      <c r="H154" s="14" t="n">
        <v>0</v>
      </c>
      <c r="I154" s="14">
        <f>SUM(B154:H154)</f>
        <v/>
      </c>
      <c r="J154" s="14">
        <f>J153+B154</f>
        <v/>
      </c>
      <c r="K154" s="14">
        <f>K153+C154</f>
        <v/>
      </c>
      <c r="L154" s="14">
        <f>L153+D154</f>
        <v/>
      </c>
      <c r="M154" s="14">
        <f>M153+E154</f>
        <v/>
      </c>
      <c r="N154" s="14">
        <f>N153+F154</f>
        <v/>
      </c>
      <c r="O154" s="14">
        <f>O153+G154</f>
        <v/>
      </c>
      <c r="P154" s="14">
        <f>P153+H154</f>
        <v/>
      </c>
      <c r="Q154" s="14">
        <f>SUM(J154:P154)</f>
        <v/>
      </c>
      <c r="R154" s="21">
        <f>IF(I154=Score_wise!B153,"OK","CHECK")</f>
        <v/>
      </c>
    </row>
    <row r="155">
      <c r="A155" s="15" t="n">
        <v>536</v>
      </c>
      <c r="B155" s="16" t="n">
        <v>9</v>
      </c>
      <c r="C155" s="16" t="n">
        <v>32</v>
      </c>
      <c r="D155" s="16" t="n">
        <v>4</v>
      </c>
      <c r="E155" s="16" t="n">
        <v>18</v>
      </c>
      <c r="F155" s="16" t="n">
        <v>5</v>
      </c>
      <c r="G155" s="16" t="n">
        <v>0</v>
      </c>
      <c r="H155" s="16" t="n">
        <v>0</v>
      </c>
      <c r="I155" s="16">
        <f>SUM(B155:H155)</f>
        <v/>
      </c>
      <c r="J155" s="16">
        <f>J154+B155</f>
        <v/>
      </c>
      <c r="K155" s="16">
        <f>K154+C155</f>
        <v/>
      </c>
      <c r="L155" s="16">
        <f>L154+D155</f>
        <v/>
      </c>
      <c r="M155" s="16">
        <f>M154+E155</f>
        <v/>
      </c>
      <c r="N155" s="16">
        <f>N154+F155</f>
        <v/>
      </c>
      <c r="O155" s="16">
        <f>O154+G155</f>
        <v/>
      </c>
      <c r="P155" s="16">
        <f>P154+H155</f>
        <v/>
      </c>
      <c r="Q155" s="16">
        <f>SUM(J155:P155)</f>
        <v/>
      </c>
      <c r="R155" s="20">
        <f>IF(I155=Score_wise!B154,"OK","CHECK")</f>
        <v/>
      </c>
    </row>
    <row r="156">
      <c r="A156" s="13" t="n">
        <v>535</v>
      </c>
      <c r="B156" s="14" t="n">
        <v>3</v>
      </c>
      <c r="C156" s="14" t="n">
        <v>45</v>
      </c>
      <c r="D156" s="14" t="n">
        <v>3</v>
      </c>
      <c r="E156" s="14" t="n">
        <v>24</v>
      </c>
      <c r="F156" s="14" t="n">
        <v>3</v>
      </c>
      <c r="G156" s="14" t="n">
        <v>0</v>
      </c>
      <c r="H156" s="14" t="n">
        <v>0</v>
      </c>
      <c r="I156" s="14">
        <f>SUM(B156:H156)</f>
        <v/>
      </c>
      <c r="J156" s="14">
        <f>J155+B156</f>
        <v/>
      </c>
      <c r="K156" s="14">
        <f>K155+C156</f>
        <v/>
      </c>
      <c r="L156" s="14">
        <f>L155+D156</f>
        <v/>
      </c>
      <c r="M156" s="14">
        <f>M155+E156</f>
        <v/>
      </c>
      <c r="N156" s="14">
        <f>N155+F156</f>
        <v/>
      </c>
      <c r="O156" s="14">
        <f>O155+G156</f>
        <v/>
      </c>
      <c r="P156" s="14">
        <f>P155+H156</f>
        <v/>
      </c>
      <c r="Q156" s="14">
        <f>SUM(J156:P156)</f>
        <v/>
      </c>
      <c r="R156" s="21">
        <f>IF(I156=Score_wise!B155,"OK","CHECK")</f>
        <v/>
      </c>
    </row>
    <row r="157">
      <c r="A157" s="15" t="n">
        <v>534</v>
      </c>
      <c r="B157" s="16" t="n">
        <v>2</v>
      </c>
      <c r="C157" s="16" t="n">
        <v>36</v>
      </c>
      <c r="D157" s="16" t="n">
        <v>3</v>
      </c>
      <c r="E157" s="16" t="n">
        <v>27</v>
      </c>
      <c r="F157" s="16" t="n">
        <v>4</v>
      </c>
      <c r="G157" s="16" t="n">
        <v>0</v>
      </c>
      <c r="H157" s="16" t="n">
        <v>1</v>
      </c>
      <c r="I157" s="16">
        <f>SUM(B157:H157)</f>
        <v/>
      </c>
      <c r="J157" s="16">
        <f>J156+B157</f>
        <v/>
      </c>
      <c r="K157" s="16">
        <f>K156+C157</f>
        <v/>
      </c>
      <c r="L157" s="16">
        <f>L156+D157</f>
        <v/>
      </c>
      <c r="M157" s="16">
        <f>M156+E157</f>
        <v/>
      </c>
      <c r="N157" s="16">
        <f>N156+F157</f>
        <v/>
      </c>
      <c r="O157" s="16">
        <f>O156+G157</f>
        <v/>
      </c>
      <c r="P157" s="16">
        <f>P156+H157</f>
        <v/>
      </c>
      <c r="Q157" s="16">
        <f>SUM(J157:P157)</f>
        <v/>
      </c>
      <c r="R157" s="20">
        <f>IF(I157=Score_wise!B156,"OK","CHECK")</f>
        <v/>
      </c>
    </row>
    <row r="158">
      <c r="A158" s="13" t="n">
        <v>533</v>
      </c>
      <c r="B158" s="14" t="n">
        <v>1</v>
      </c>
      <c r="C158" s="14" t="n">
        <v>30</v>
      </c>
      <c r="D158" s="14" t="n">
        <v>0</v>
      </c>
      <c r="E158" s="14" t="n">
        <v>29</v>
      </c>
      <c r="F158" s="14" t="n">
        <v>3</v>
      </c>
      <c r="G158" s="14" t="n">
        <v>0</v>
      </c>
      <c r="H158" s="14" t="n">
        <v>0</v>
      </c>
      <c r="I158" s="14">
        <f>SUM(B158:H158)</f>
        <v/>
      </c>
      <c r="J158" s="14">
        <f>J157+B158</f>
        <v/>
      </c>
      <c r="K158" s="14">
        <f>K157+C158</f>
        <v/>
      </c>
      <c r="L158" s="14">
        <f>L157+D158</f>
        <v/>
      </c>
      <c r="M158" s="14">
        <f>M157+E158</f>
        <v/>
      </c>
      <c r="N158" s="14">
        <f>N157+F158</f>
        <v/>
      </c>
      <c r="O158" s="14">
        <f>O157+G158</f>
        <v/>
      </c>
      <c r="P158" s="14">
        <f>P157+H158</f>
        <v/>
      </c>
      <c r="Q158" s="14">
        <f>SUM(J158:P158)</f>
        <v/>
      </c>
      <c r="R158" s="21">
        <f>IF(I158=Score_wise!B157,"OK","CHECK")</f>
        <v/>
      </c>
    </row>
    <row r="159">
      <c r="A159" s="15" t="n">
        <v>532</v>
      </c>
      <c r="B159" s="16" t="n">
        <v>2</v>
      </c>
      <c r="C159" s="16" t="n">
        <v>34</v>
      </c>
      <c r="D159" s="16" t="n">
        <v>3</v>
      </c>
      <c r="E159" s="16" t="n">
        <v>33</v>
      </c>
      <c r="F159" s="16" t="n">
        <v>5</v>
      </c>
      <c r="G159" s="16" t="n">
        <v>1</v>
      </c>
      <c r="H159" s="16" t="n">
        <v>1</v>
      </c>
      <c r="I159" s="16">
        <f>SUM(B159:H159)</f>
        <v/>
      </c>
      <c r="J159" s="16">
        <f>J158+B159</f>
        <v/>
      </c>
      <c r="K159" s="16">
        <f>K158+C159</f>
        <v/>
      </c>
      <c r="L159" s="16">
        <f>L158+D159</f>
        <v/>
      </c>
      <c r="M159" s="16">
        <f>M158+E159</f>
        <v/>
      </c>
      <c r="N159" s="16">
        <f>N158+F159</f>
        <v/>
      </c>
      <c r="O159" s="16">
        <f>O158+G159</f>
        <v/>
      </c>
      <c r="P159" s="16">
        <f>P158+H159</f>
        <v/>
      </c>
      <c r="Q159" s="16">
        <f>SUM(J159:P159)</f>
        <v/>
      </c>
      <c r="R159" s="20">
        <f>IF(I159=Score_wise!B158,"OK","CHECK")</f>
        <v/>
      </c>
    </row>
    <row r="160">
      <c r="A160" s="13" t="n">
        <v>531</v>
      </c>
      <c r="B160" s="14" t="n">
        <v>2</v>
      </c>
      <c r="C160" s="14" t="n">
        <v>34</v>
      </c>
      <c r="D160" s="14" t="n">
        <v>2</v>
      </c>
      <c r="E160" s="14" t="n">
        <v>14</v>
      </c>
      <c r="F160" s="14" t="n">
        <v>8</v>
      </c>
      <c r="G160" s="14" t="n">
        <v>0</v>
      </c>
      <c r="H160" s="14" t="n">
        <v>0</v>
      </c>
      <c r="I160" s="14">
        <f>SUM(B160:H160)</f>
        <v/>
      </c>
      <c r="J160" s="14">
        <f>J159+B160</f>
        <v/>
      </c>
      <c r="K160" s="14">
        <f>K159+C160</f>
        <v/>
      </c>
      <c r="L160" s="14">
        <f>L159+D160</f>
        <v/>
      </c>
      <c r="M160" s="14">
        <f>M159+E160</f>
        <v/>
      </c>
      <c r="N160" s="14">
        <f>N159+F160</f>
        <v/>
      </c>
      <c r="O160" s="14">
        <f>O159+G160</f>
        <v/>
      </c>
      <c r="P160" s="14">
        <f>P159+H160</f>
        <v/>
      </c>
      <c r="Q160" s="14">
        <f>SUM(J160:P160)</f>
        <v/>
      </c>
      <c r="R160" s="21">
        <f>IF(I160=Score_wise!B159,"OK","CHECK")</f>
        <v/>
      </c>
    </row>
    <row r="161">
      <c r="A161" s="15" t="n">
        <v>530</v>
      </c>
      <c r="B161" s="16" t="n">
        <v>6</v>
      </c>
      <c r="C161" s="16" t="n">
        <v>40</v>
      </c>
      <c r="D161" s="16" t="n">
        <v>3</v>
      </c>
      <c r="E161" s="16" t="n">
        <v>19</v>
      </c>
      <c r="F161" s="16" t="n">
        <v>5</v>
      </c>
      <c r="G161" s="16" t="n">
        <v>0</v>
      </c>
      <c r="H161" s="16" t="n">
        <v>0</v>
      </c>
      <c r="I161" s="16">
        <f>SUM(B161:H161)</f>
        <v/>
      </c>
      <c r="J161" s="16">
        <f>J160+B161</f>
        <v/>
      </c>
      <c r="K161" s="16">
        <f>K160+C161</f>
        <v/>
      </c>
      <c r="L161" s="16">
        <f>L160+D161</f>
        <v/>
      </c>
      <c r="M161" s="16">
        <f>M160+E161</f>
        <v/>
      </c>
      <c r="N161" s="16">
        <f>N160+F161</f>
        <v/>
      </c>
      <c r="O161" s="16">
        <f>O160+G161</f>
        <v/>
      </c>
      <c r="P161" s="16">
        <f>P160+H161</f>
        <v/>
      </c>
      <c r="Q161" s="16">
        <f>SUM(J161:P161)</f>
        <v/>
      </c>
      <c r="R161" s="20">
        <f>IF(I161=Score_wise!B160,"OK","CHECK")</f>
        <v/>
      </c>
    </row>
    <row r="162">
      <c r="A162" s="13" t="n">
        <v>529</v>
      </c>
      <c r="B162" s="14" t="n">
        <v>3</v>
      </c>
      <c r="C162" s="14" t="n">
        <v>30</v>
      </c>
      <c r="D162" s="14" t="n">
        <v>4</v>
      </c>
      <c r="E162" s="14" t="n">
        <v>17</v>
      </c>
      <c r="F162" s="14" t="n">
        <v>4</v>
      </c>
      <c r="G162" s="14" t="n">
        <v>0</v>
      </c>
      <c r="H162" s="14" t="n">
        <v>0</v>
      </c>
      <c r="I162" s="14">
        <f>SUM(B162:H162)</f>
        <v/>
      </c>
      <c r="J162" s="14">
        <f>J161+B162</f>
        <v/>
      </c>
      <c r="K162" s="14">
        <f>K161+C162</f>
        <v/>
      </c>
      <c r="L162" s="14">
        <f>L161+D162</f>
        <v/>
      </c>
      <c r="M162" s="14">
        <f>M161+E162</f>
        <v/>
      </c>
      <c r="N162" s="14">
        <f>N161+F162</f>
        <v/>
      </c>
      <c r="O162" s="14">
        <f>O161+G162</f>
        <v/>
      </c>
      <c r="P162" s="14">
        <f>P161+H162</f>
        <v/>
      </c>
      <c r="Q162" s="14">
        <f>SUM(J162:P162)</f>
        <v/>
      </c>
      <c r="R162" s="21">
        <f>IF(I162=Score_wise!B161,"OK","CHECK")</f>
        <v/>
      </c>
    </row>
    <row r="163">
      <c r="A163" s="15" t="n">
        <v>528</v>
      </c>
      <c r="B163" s="16" t="n">
        <v>7</v>
      </c>
      <c r="C163" s="16" t="n">
        <v>30</v>
      </c>
      <c r="D163" s="16" t="n">
        <v>4</v>
      </c>
      <c r="E163" s="16" t="n">
        <v>20</v>
      </c>
      <c r="F163" s="16" t="n">
        <v>5</v>
      </c>
      <c r="G163" s="16" t="n">
        <v>0</v>
      </c>
      <c r="H163" s="16" t="n">
        <v>0</v>
      </c>
      <c r="I163" s="16">
        <f>SUM(B163:H163)</f>
        <v/>
      </c>
      <c r="J163" s="16">
        <f>J162+B163</f>
        <v/>
      </c>
      <c r="K163" s="16">
        <f>K162+C163</f>
        <v/>
      </c>
      <c r="L163" s="16">
        <f>L162+D163</f>
        <v/>
      </c>
      <c r="M163" s="16">
        <f>M162+E163</f>
        <v/>
      </c>
      <c r="N163" s="16">
        <f>N162+F163</f>
        <v/>
      </c>
      <c r="O163" s="16">
        <f>O162+G163</f>
        <v/>
      </c>
      <c r="P163" s="16">
        <f>P162+H163</f>
        <v/>
      </c>
      <c r="Q163" s="16">
        <f>SUM(J163:P163)</f>
        <v/>
      </c>
      <c r="R163" s="20">
        <f>IF(I163=Score_wise!B162,"OK","CHECK")</f>
        <v/>
      </c>
    </row>
    <row r="164">
      <c r="A164" s="13" t="n">
        <v>527</v>
      </c>
      <c r="B164" s="14" t="n">
        <v>2</v>
      </c>
      <c r="C164" s="14" t="n">
        <v>43</v>
      </c>
      <c r="D164" s="14" t="n">
        <v>2</v>
      </c>
      <c r="E164" s="14" t="n">
        <v>22</v>
      </c>
      <c r="F164" s="14" t="n">
        <v>4</v>
      </c>
      <c r="G164" s="14" t="n">
        <v>1</v>
      </c>
      <c r="H164" s="14" t="n">
        <v>0</v>
      </c>
      <c r="I164" s="14">
        <f>SUM(B164:H164)</f>
        <v/>
      </c>
      <c r="J164" s="14">
        <f>J163+B164</f>
        <v/>
      </c>
      <c r="K164" s="14">
        <f>K163+C164</f>
        <v/>
      </c>
      <c r="L164" s="14">
        <f>L163+D164</f>
        <v/>
      </c>
      <c r="M164" s="14">
        <f>M163+E164</f>
        <v/>
      </c>
      <c r="N164" s="14">
        <f>N163+F164</f>
        <v/>
      </c>
      <c r="O164" s="14">
        <f>O163+G164</f>
        <v/>
      </c>
      <c r="P164" s="14">
        <f>P163+H164</f>
        <v/>
      </c>
      <c r="Q164" s="14">
        <f>SUM(J164:P164)</f>
        <v/>
      </c>
      <c r="R164" s="21">
        <f>IF(I164=Score_wise!B163,"OK","CHECK")</f>
        <v/>
      </c>
    </row>
    <row r="165">
      <c r="A165" s="15" t="n">
        <v>526</v>
      </c>
      <c r="B165" s="16" t="n">
        <v>4</v>
      </c>
      <c r="C165" s="16" t="n">
        <v>34</v>
      </c>
      <c r="D165" s="16" t="n">
        <v>2</v>
      </c>
      <c r="E165" s="16" t="n">
        <v>26</v>
      </c>
      <c r="F165" s="16" t="n">
        <v>3</v>
      </c>
      <c r="G165" s="16" t="n">
        <v>1</v>
      </c>
      <c r="H165" s="16" t="n">
        <v>0</v>
      </c>
      <c r="I165" s="16">
        <f>SUM(B165:H165)</f>
        <v/>
      </c>
      <c r="J165" s="16">
        <f>J164+B165</f>
        <v/>
      </c>
      <c r="K165" s="16">
        <f>K164+C165</f>
        <v/>
      </c>
      <c r="L165" s="16">
        <f>L164+D165</f>
        <v/>
      </c>
      <c r="M165" s="16">
        <f>M164+E165</f>
        <v/>
      </c>
      <c r="N165" s="16">
        <f>N164+F165</f>
        <v/>
      </c>
      <c r="O165" s="16">
        <f>O164+G165</f>
        <v/>
      </c>
      <c r="P165" s="16">
        <f>P164+H165</f>
        <v/>
      </c>
      <c r="Q165" s="16">
        <f>SUM(J165:P165)</f>
        <v/>
      </c>
      <c r="R165" s="20">
        <f>IF(I165=Score_wise!B164,"OK","CHECK")</f>
        <v/>
      </c>
    </row>
    <row r="166">
      <c r="A166" s="13" t="n">
        <v>525</v>
      </c>
      <c r="B166" s="14" t="n">
        <v>2</v>
      </c>
      <c r="C166" s="14" t="n">
        <v>37</v>
      </c>
      <c r="D166" s="14" t="n">
        <v>1</v>
      </c>
      <c r="E166" s="14" t="n">
        <v>26</v>
      </c>
      <c r="F166" s="14" t="n">
        <v>4</v>
      </c>
      <c r="G166" s="14" t="n">
        <v>0</v>
      </c>
      <c r="H166" s="14" t="n">
        <v>0</v>
      </c>
      <c r="I166" s="14">
        <f>SUM(B166:H166)</f>
        <v/>
      </c>
      <c r="J166" s="14">
        <f>J165+B166</f>
        <v/>
      </c>
      <c r="K166" s="14">
        <f>K165+C166</f>
        <v/>
      </c>
      <c r="L166" s="14">
        <f>L165+D166</f>
        <v/>
      </c>
      <c r="M166" s="14">
        <f>M165+E166</f>
        <v/>
      </c>
      <c r="N166" s="14">
        <f>N165+F166</f>
        <v/>
      </c>
      <c r="O166" s="14">
        <f>O165+G166</f>
        <v/>
      </c>
      <c r="P166" s="14">
        <f>P165+H166</f>
        <v/>
      </c>
      <c r="Q166" s="14">
        <f>SUM(J166:P166)</f>
        <v/>
      </c>
      <c r="R166" s="21">
        <f>IF(I166=Score_wise!B165,"OK","CHECK")</f>
        <v/>
      </c>
    </row>
    <row r="167">
      <c r="A167" s="15" t="n">
        <v>524</v>
      </c>
      <c r="B167" s="16" t="n">
        <v>6</v>
      </c>
      <c r="C167" s="16" t="n">
        <v>39</v>
      </c>
      <c r="D167" s="16" t="n">
        <v>3</v>
      </c>
      <c r="E167" s="16" t="n">
        <v>26</v>
      </c>
      <c r="F167" s="16" t="n">
        <v>2</v>
      </c>
      <c r="G167" s="16" t="n">
        <v>2</v>
      </c>
      <c r="H167" s="16" t="n">
        <v>1</v>
      </c>
      <c r="I167" s="16">
        <f>SUM(B167:H167)</f>
        <v/>
      </c>
      <c r="J167" s="16">
        <f>J166+B167</f>
        <v/>
      </c>
      <c r="K167" s="16">
        <f>K166+C167</f>
        <v/>
      </c>
      <c r="L167" s="16">
        <f>L166+D167</f>
        <v/>
      </c>
      <c r="M167" s="16">
        <f>M166+E167</f>
        <v/>
      </c>
      <c r="N167" s="16">
        <f>N166+F167</f>
        <v/>
      </c>
      <c r="O167" s="16">
        <f>O166+G167</f>
        <v/>
      </c>
      <c r="P167" s="16">
        <f>P166+H167</f>
        <v/>
      </c>
      <c r="Q167" s="16">
        <f>SUM(J167:P167)</f>
        <v/>
      </c>
      <c r="R167" s="20">
        <f>IF(I167=Score_wise!B166,"OK","CHECK")</f>
        <v/>
      </c>
    </row>
    <row r="168">
      <c r="A168" s="13" t="n">
        <v>523</v>
      </c>
      <c r="B168" s="14" t="n">
        <v>1</v>
      </c>
      <c r="C168" s="14" t="n">
        <v>36</v>
      </c>
      <c r="D168" s="14" t="n">
        <v>7</v>
      </c>
      <c r="E168" s="14" t="n">
        <v>20</v>
      </c>
      <c r="F168" s="14" t="n">
        <v>10</v>
      </c>
      <c r="G168" s="14" t="n">
        <v>1</v>
      </c>
      <c r="H168" s="14" t="n">
        <v>0</v>
      </c>
      <c r="I168" s="14">
        <f>SUM(B168:H168)</f>
        <v/>
      </c>
      <c r="J168" s="14">
        <f>J167+B168</f>
        <v/>
      </c>
      <c r="K168" s="14">
        <f>K167+C168</f>
        <v/>
      </c>
      <c r="L168" s="14">
        <f>L167+D168</f>
        <v/>
      </c>
      <c r="M168" s="14">
        <f>M167+E168</f>
        <v/>
      </c>
      <c r="N168" s="14">
        <f>N167+F168</f>
        <v/>
      </c>
      <c r="O168" s="14">
        <f>O167+G168</f>
        <v/>
      </c>
      <c r="P168" s="14">
        <f>P167+H168</f>
        <v/>
      </c>
      <c r="Q168" s="14">
        <f>SUM(J168:P168)</f>
        <v/>
      </c>
      <c r="R168" s="21">
        <f>IF(I168=Score_wise!B167,"OK","CHECK")</f>
        <v/>
      </c>
    </row>
    <row r="169">
      <c r="A169" s="15" t="n">
        <v>522</v>
      </c>
      <c r="B169" s="16" t="n">
        <v>4</v>
      </c>
      <c r="C169" s="16" t="n">
        <v>40</v>
      </c>
      <c r="D169" s="16" t="n">
        <v>7</v>
      </c>
      <c r="E169" s="16" t="n">
        <v>29</v>
      </c>
      <c r="F169" s="16" t="n">
        <v>5</v>
      </c>
      <c r="G169" s="16" t="n">
        <v>0</v>
      </c>
      <c r="H169" s="16" t="n">
        <v>0</v>
      </c>
      <c r="I169" s="16">
        <f>SUM(B169:H169)</f>
        <v/>
      </c>
      <c r="J169" s="16">
        <f>J168+B169</f>
        <v/>
      </c>
      <c r="K169" s="16">
        <f>K168+C169</f>
        <v/>
      </c>
      <c r="L169" s="16">
        <f>L168+D169</f>
        <v/>
      </c>
      <c r="M169" s="16">
        <f>M168+E169</f>
        <v/>
      </c>
      <c r="N169" s="16">
        <f>N168+F169</f>
        <v/>
      </c>
      <c r="O169" s="16">
        <f>O168+G169</f>
        <v/>
      </c>
      <c r="P169" s="16">
        <f>P168+H169</f>
        <v/>
      </c>
      <c r="Q169" s="16">
        <f>SUM(J169:P169)</f>
        <v/>
      </c>
      <c r="R169" s="20">
        <f>IF(I169=Score_wise!B168,"OK","CHECK")</f>
        <v/>
      </c>
    </row>
    <row r="170">
      <c r="A170" s="13" t="n">
        <v>521</v>
      </c>
      <c r="B170" s="14" t="n">
        <v>5</v>
      </c>
      <c r="C170" s="14" t="n">
        <v>33</v>
      </c>
      <c r="D170" s="14" t="n">
        <v>9</v>
      </c>
      <c r="E170" s="14" t="n">
        <v>21</v>
      </c>
      <c r="F170" s="14" t="n">
        <v>7</v>
      </c>
      <c r="G170" s="14" t="n">
        <v>0</v>
      </c>
      <c r="H170" s="14" t="n">
        <v>0</v>
      </c>
      <c r="I170" s="14">
        <f>SUM(B170:H170)</f>
        <v/>
      </c>
      <c r="J170" s="14">
        <f>J169+B170</f>
        <v/>
      </c>
      <c r="K170" s="14">
        <f>K169+C170</f>
        <v/>
      </c>
      <c r="L170" s="14">
        <f>L169+D170</f>
        <v/>
      </c>
      <c r="M170" s="14">
        <f>M169+E170</f>
        <v/>
      </c>
      <c r="N170" s="14">
        <f>N169+F170</f>
        <v/>
      </c>
      <c r="O170" s="14">
        <f>O169+G170</f>
        <v/>
      </c>
      <c r="P170" s="14">
        <f>P169+H170</f>
        <v/>
      </c>
      <c r="Q170" s="14">
        <f>SUM(J170:P170)</f>
        <v/>
      </c>
      <c r="R170" s="21">
        <f>IF(I170=Score_wise!B169,"OK","CHECK")</f>
        <v/>
      </c>
    </row>
    <row r="171">
      <c r="A171" s="15" t="n">
        <v>520</v>
      </c>
      <c r="B171" s="16" t="n">
        <v>4</v>
      </c>
      <c r="C171" s="16" t="n">
        <v>47</v>
      </c>
      <c r="D171" s="16" t="n">
        <v>8</v>
      </c>
      <c r="E171" s="16" t="n">
        <v>23</v>
      </c>
      <c r="F171" s="16" t="n">
        <v>7</v>
      </c>
      <c r="G171" s="16" t="n">
        <v>2</v>
      </c>
      <c r="H171" s="16" t="n">
        <v>0</v>
      </c>
      <c r="I171" s="16">
        <f>SUM(B171:H171)</f>
        <v/>
      </c>
      <c r="J171" s="16">
        <f>J170+B171</f>
        <v/>
      </c>
      <c r="K171" s="16">
        <f>K170+C171</f>
        <v/>
      </c>
      <c r="L171" s="16">
        <f>L170+D171</f>
        <v/>
      </c>
      <c r="M171" s="16">
        <f>M170+E171</f>
        <v/>
      </c>
      <c r="N171" s="16">
        <f>N170+F171</f>
        <v/>
      </c>
      <c r="O171" s="16">
        <f>O170+G171</f>
        <v/>
      </c>
      <c r="P171" s="16">
        <f>P170+H171</f>
        <v/>
      </c>
      <c r="Q171" s="16">
        <f>SUM(J171:P171)</f>
        <v/>
      </c>
      <c r="R171" s="20">
        <f>IF(I171=Score_wise!B170,"OK","CHECK")</f>
        <v/>
      </c>
    </row>
    <row r="172">
      <c r="A172" s="13" t="n">
        <v>519</v>
      </c>
      <c r="B172" s="14" t="n">
        <v>5</v>
      </c>
      <c r="C172" s="14" t="n">
        <v>44</v>
      </c>
      <c r="D172" s="14" t="n">
        <v>6</v>
      </c>
      <c r="E172" s="14" t="n">
        <v>25</v>
      </c>
      <c r="F172" s="14" t="n">
        <v>5</v>
      </c>
      <c r="G172" s="14" t="n">
        <v>1</v>
      </c>
      <c r="H172" s="14" t="n">
        <v>0</v>
      </c>
      <c r="I172" s="14">
        <f>SUM(B172:H172)</f>
        <v/>
      </c>
      <c r="J172" s="14">
        <f>J171+B172</f>
        <v/>
      </c>
      <c r="K172" s="14">
        <f>K171+C172</f>
        <v/>
      </c>
      <c r="L172" s="14">
        <f>L171+D172</f>
        <v/>
      </c>
      <c r="M172" s="14">
        <f>M171+E172</f>
        <v/>
      </c>
      <c r="N172" s="14">
        <f>N171+F172</f>
        <v/>
      </c>
      <c r="O172" s="14">
        <f>O171+G172</f>
        <v/>
      </c>
      <c r="P172" s="14">
        <f>P171+H172</f>
        <v/>
      </c>
      <c r="Q172" s="14">
        <f>SUM(J172:P172)</f>
        <v/>
      </c>
      <c r="R172" s="21">
        <f>IF(I172=Score_wise!B171,"OK","CHECK")</f>
        <v/>
      </c>
    </row>
    <row r="173">
      <c r="A173" s="15" t="n">
        <v>518</v>
      </c>
      <c r="B173" s="16" t="n">
        <v>3</v>
      </c>
      <c r="C173" s="16" t="n">
        <v>40</v>
      </c>
      <c r="D173" s="16" t="n">
        <v>3</v>
      </c>
      <c r="E173" s="16" t="n">
        <v>18</v>
      </c>
      <c r="F173" s="16" t="n">
        <v>10</v>
      </c>
      <c r="G173" s="16" t="n">
        <v>0</v>
      </c>
      <c r="H173" s="16" t="n">
        <v>0</v>
      </c>
      <c r="I173" s="16">
        <f>SUM(B173:H173)</f>
        <v/>
      </c>
      <c r="J173" s="16">
        <f>J172+B173</f>
        <v/>
      </c>
      <c r="K173" s="16">
        <f>K172+C173</f>
        <v/>
      </c>
      <c r="L173" s="16">
        <f>L172+D173</f>
        <v/>
      </c>
      <c r="M173" s="16">
        <f>M172+E173</f>
        <v/>
      </c>
      <c r="N173" s="16">
        <f>N172+F173</f>
        <v/>
      </c>
      <c r="O173" s="16">
        <f>O172+G173</f>
        <v/>
      </c>
      <c r="P173" s="16">
        <f>P172+H173</f>
        <v/>
      </c>
      <c r="Q173" s="16">
        <f>SUM(J173:P173)</f>
        <v/>
      </c>
      <c r="R173" s="20">
        <f>IF(I173=Score_wise!B172,"OK","CHECK")</f>
        <v/>
      </c>
    </row>
    <row r="174">
      <c r="A174" s="13" t="n">
        <v>517</v>
      </c>
      <c r="B174" s="14" t="n">
        <v>3</v>
      </c>
      <c r="C174" s="14" t="n">
        <v>33</v>
      </c>
      <c r="D174" s="14" t="n">
        <v>4</v>
      </c>
      <c r="E174" s="14" t="n">
        <v>19</v>
      </c>
      <c r="F174" s="14" t="n">
        <v>7</v>
      </c>
      <c r="G174" s="14" t="n">
        <v>2</v>
      </c>
      <c r="H174" s="14" t="n">
        <v>0</v>
      </c>
      <c r="I174" s="14">
        <f>SUM(B174:H174)</f>
        <v/>
      </c>
      <c r="J174" s="14">
        <f>J173+B174</f>
        <v/>
      </c>
      <c r="K174" s="14">
        <f>K173+C174</f>
        <v/>
      </c>
      <c r="L174" s="14">
        <f>L173+D174</f>
        <v/>
      </c>
      <c r="M174" s="14">
        <f>M173+E174</f>
        <v/>
      </c>
      <c r="N174" s="14">
        <f>N173+F174</f>
        <v/>
      </c>
      <c r="O174" s="14">
        <f>O173+G174</f>
        <v/>
      </c>
      <c r="P174" s="14">
        <f>P173+H174</f>
        <v/>
      </c>
      <c r="Q174" s="14">
        <f>SUM(J174:P174)</f>
        <v/>
      </c>
      <c r="R174" s="21">
        <f>IF(I174=Score_wise!B173,"OK","CHECK")</f>
        <v/>
      </c>
    </row>
    <row r="175">
      <c r="A175" s="15" t="n">
        <v>516</v>
      </c>
      <c r="B175" s="16" t="n">
        <v>7</v>
      </c>
      <c r="C175" s="16" t="n">
        <v>66</v>
      </c>
      <c r="D175" s="16" t="n">
        <v>5</v>
      </c>
      <c r="E175" s="16" t="n">
        <v>37</v>
      </c>
      <c r="F175" s="16" t="n">
        <v>4</v>
      </c>
      <c r="G175" s="16" t="n">
        <v>0</v>
      </c>
      <c r="H175" s="16" t="n">
        <v>0</v>
      </c>
      <c r="I175" s="16">
        <f>SUM(B175:H175)</f>
        <v/>
      </c>
      <c r="J175" s="16">
        <f>J174+B175</f>
        <v/>
      </c>
      <c r="K175" s="16">
        <f>K174+C175</f>
        <v/>
      </c>
      <c r="L175" s="16">
        <f>L174+D175</f>
        <v/>
      </c>
      <c r="M175" s="16">
        <f>M174+E175</f>
        <v/>
      </c>
      <c r="N175" s="16">
        <f>N174+F175</f>
        <v/>
      </c>
      <c r="O175" s="16">
        <f>O174+G175</f>
        <v/>
      </c>
      <c r="P175" s="16">
        <f>P174+H175</f>
        <v/>
      </c>
      <c r="Q175" s="16">
        <f>SUM(J175:P175)</f>
        <v/>
      </c>
      <c r="R175" s="20">
        <f>IF(I175=Score_wise!B174,"OK","CHECK")</f>
        <v/>
      </c>
    </row>
    <row r="176">
      <c r="A176" s="13" t="n">
        <v>515</v>
      </c>
      <c r="B176" s="14" t="n">
        <v>2</v>
      </c>
      <c r="C176" s="14" t="n">
        <v>46</v>
      </c>
      <c r="D176" s="14" t="n">
        <v>3</v>
      </c>
      <c r="E176" s="14" t="n">
        <v>32</v>
      </c>
      <c r="F176" s="14" t="n">
        <v>5</v>
      </c>
      <c r="G176" s="14" t="n">
        <v>0</v>
      </c>
      <c r="H176" s="14" t="n">
        <v>0</v>
      </c>
      <c r="I176" s="14">
        <f>SUM(B176:H176)</f>
        <v/>
      </c>
      <c r="J176" s="14">
        <f>J175+B176</f>
        <v/>
      </c>
      <c r="K176" s="14">
        <f>K175+C176</f>
        <v/>
      </c>
      <c r="L176" s="14">
        <f>L175+D176</f>
        <v/>
      </c>
      <c r="M176" s="14">
        <f>M175+E176</f>
        <v/>
      </c>
      <c r="N176" s="14">
        <f>N175+F176</f>
        <v/>
      </c>
      <c r="O176" s="14">
        <f>O175+G176</f>
        <v/>
      </c>
      <c r="P176" s="14">
        <f>P175+H176</f>
        <v/>
      </c>
      <c r="Q176" s="14">
        <f>SUM(J176:P176)</f>
        <v/>
      </c>
      <c r="R176" s="21">
        <f>IF(I176=Score_wise!B175,"OK","CHECK")</f>
        <v/>
      </c>
    </row>
    <row r="177">
      <c r="A177" s="15" t="n">
        <v>514</v>
      </c>
      <c r="B177" s="16" t="n">
        <v>5</v>
      </c>
      <c r="C177" s="16" t="n">
        <v>42</v>
      </c>
      <c r="D177" s="16" t="n">
        <v>6</v>
      </c>
      <c r="E177" s="16" t="n">
        <v>35</v>
      </c>
      <c r="F177" s="16" t="n">
        <v>3</v>
      </c>
      <c r="G177" s="16" t="n">
        <v>0</v>
      </c>
      <c r="H177" s="16" t="n">
        <v>0</v>
      </c>
      <c r="I177" s="16">
        <f>SUM(B177:H177)</f>
        <v/>
      </c>
      <c r="J177" s="16">
        <f>J176+B177</f>
        <v/>
      </c>
      <c r="K177" s="16">
        <f>K176+C177</f>
        <v/>
      </c>
      <c r="L177" s="16">
        <f>L176+D177</f>
        <v/>
      </c>
      <c r="M177" s="16">
        <f>M176+E177</f>
        <v/>
      </c>
      <c r="N177" s="16">
        <f>N176+F177</f>
        <v/>
      </c>
      <c r="O177" s="16">
        <f>O176+G177</f>
        <v/>
      </c>
      <c r="P177" s="16">
        <f>P176+H177</f>
        <v/>
      </c>
      <c r="Q177" s="16">
        <f>SUM(J177:P177)</f>
        <v/>
      </c>
      <c r="R177" s="20">
        <f>IF(I177=Score_wise!B176,"OK","CHECK")</f>
        <v/>
      </c>
    </row>
    <row r="178">
      <c r="A178" s="13" t="n">
        <v>513</v>
      </c>
      <c r="B178" s="14" t="n">
        <v>2</v>
      </c>
      <c r="C178" s="14" t="n">
        <v>50</v>
      </c>
      <c r="D178" s="14" t="n">
        <v>2</v>
      </c>
      <c r="E178" s="14" t="n">
        <v>30</v>
      </c>
      <c r="F178" s="14" t="n">
        <v>5</v>
      </c>
      <c r="G178" s="14" t="n">
        <v>1</v>
      </c>
      <c r="H178" s="14" t="n">
        <v>1</v>
      </c>
      <c r="I178" s="14">
        <f>SUM(B178:H178)</f>
        <v/>
      </c>
      <c r="J178" s="14">
        <f>J177+B178</f>
        <v/>
      </c>
      <c r="K178" s="14">
        <f>K177+C178</f>
        <v/>
      </c>
      <c r="L178" s="14">
        <f>L177+D178</f>
        <v/>
      </c>
      <c r="M178" s="14">
        <f>M177+E178</f>
        <v/>
      </c>
      <c r="N178" s="14">
        <f>N177+F178</f>
        <v/>
      </c>
      <c r="O178" s="14">
        <f>O177+G178</f>
        <v/>
      </c>
      <c r="P178" s="14">
        <f>P177+H178</f>
        <v/>
      </c>
      <c r="Q178" s="14">
        <f>SUM(J178:P178)</f>
        <v/>
      </c>
      <c r="R178" s="21">
        <f>IF(I178=Score_wise!B177,"OK","CHECK")</f>
        <v/>
      </c>
    </row>
    <row r="179">
      <c r="A179" s="15" t="n">
        <v>512</v>
      </c>
      <c r="B179" s="16" t="n">
        <v>3</v>
      </c>
      <c r="C179" s="16" t="n">
        <v>37</v>
      </c>
      <c r="D179" s="16" t="n">
        <v>3</v>
      </c>
      <c r="E179" s="16" t="n">
        <v>23</v>
      </c>
      <c r="F179" s="16" t="n">
        <v>5</v>
      </c>
      <c r="G179" s="16" t="n">
        <v>0</v>
      </c>
      <c r="H179" s="16" t="n">
        <v>0</v>
      </c>
      <c r="I179" s="16">
        <f>SUM(B179:H179)</f>
        <v/>
      </c>
      <c r="J179" s="16">
        <f>J178+B179</f>
        <v/>
      </c>
      <c r="K179" s="16">
        <f>K178+C179</f>
        <v/>
      </c>
      <c r="L179" s="16">
        <f>L178+D179</f>
        <v/>
      </c>
      <c r="M179" s="16">
        <f>M178+E179</f>
        <v/>
      </c>
      <c r="N179" s="16">
        <f>N178+F179</f>
        <v/>
      </c>
      <c r="O179" s="16">
        <f>O178+G179</f>
        <v/>
      </c>
      <c r="P179" s="16">
        <f>P178+H179</f>
        <v/>
      </c>
      <c r="Q179" s="16">
        <f>SUM(J179:P179)</f>
        <v/>
      </c>
      <c r="R179" s="20">
        <f>IF(I179=Score_wise!B178,"OK","CHECK")</f>
        <v/>
      </c>
    </row>
    <row r="180">
      <c r="A180" s="13" t="n">
        <v>511</v>
      </c>
      <c r="B180" s="14" t="n">
        <v>6</v>
      </c>
      <c r="C180" s="14" t="n">
        <v>39</v>
      </c>
      <c r="D180" s="14" t="n">
        <v>5</v>
      </c>
      <c r="E180" s="14" t="n">
        <v>36</v>
      </c>
      <c r="F180" s="14" t="n">
        <v>7</v>
      </c>
      <c r="G180" s="14" t="n">
        <v>0</v>
      </c>
      <c r="H180" s="14" t="n">
        <v>0</v>
      </c>
      <c r="I180" s="14">
        <f>SUM(B180:H180)</f>
        <v/>
      </c>
      <c r="J180" s="14">
        <f>J179+B180</f>
        <v/>
      </c>
      <c r="K180" s="14">
        <f>K179+C180</f>
        <v/>
      </c>
      <c r="L180" s="14">
        <f>L179+D180</f>
        <v/>
      </c>
      <c r="M180" s="14">
        <f>M179+E180</f>
        <v/>
      </c>
      <c r="N180" s="14">
        <f>N179+F180</f>
        <v/>
      </c>
      <c r="O180" s="14">
        <f>O179+G180</f>
        <v/>
      </c>
      <c r="P180" s="14">
        <f>P179+H180</f>
        <v/>
      </c>
      <c r="Q180" s="14">
        <f>SUM(J180:P180)</f>
        <v/>
      </c>
      <c r="R180" s="21">
        <f>IF(I180=Score_wise!B179,"OK","CHECK")</f>
        <v/>
      </c>
    </row>
    <row r="181">
      <c r="A181" s="15" t="n">
        <v>510</v>
      </c>
      <c r="B181" s="16" t="n">
        <v>4</v>
      </c>
      <c r="C181" s="16" t="n">
        <v>49</v>
      </c>
      <c r="D181" s="16" t="n">
        <v>7</v>
      </c>
      <c r="E181" s="16" t="n">
        <v>31</v>
      </c>
      <c r="F181" s="16" t="n">
        <v>9</v>
      </c>
      <c r="G181" s="16" t="n">
        <v>1</v>
      </c>
      <c r="H181" s="16" t="n">
        <v>0</v>
      </c>
      <c r="I181" s="16">
        <f>SUM(B181:H181)</f>
        <v/>
      </c>
      <c r="J181" s="16">
        <f>J180+B181</f>
        <v/>
      </c>
      <c r="K181" s="16">
        <f>K180+C181</f>
        <v/>
      </c>
      <c r="L181" s="16">
        <f>L180+D181</f>
        <v/>
      </c>
      <c r="M181" s="16">
        <f>M180+E181</f>
        <v/>
      </c>
      <c r="N181" s="16">
        <f>N180+F181</f>
        <v/>
      </c>
      <c r="O181" s="16">
        <f>O180+G181</f>
        <v/>
      </c>
      <c r="P181" s="16">
        <f>P180+H181</f>
        <v/>
      </c>
      <c r="Q181" s="16">
        <f>SUM(J181:P181)</f>
        <v/>
      </c>
      <c r="R181" s="20">
        <f>IF(I181=Score_wise!B180,"OK","CHECK")</f>
        <v/>
      </c>
    </row>
    <row r="182">
      <c r="A182" s="13" t="n">
        <v>509</v>
      </c>
      <c r="B182" s="14" t="n">
        <v>2</v>
      </c>
      <c r="C182" s="14" t="n">
        <v>50</v>
      </c>
      <c r="D182" s="14" t="n">
        <v>4</v>
      </c>
      <c r="E182" s="14" t="n">
        <v>34</v>
      </c>
      <c r="F182" s="14" t="n">
        <v>9</v>
      </c>
      <c r="G182" s="14" t="n">
        <v>0</v>
      </c>
      <c r="H182" s="14" t="n">
        <v>0</v>
      </c>
      <c r="I182" s="14">
        <f>SUM(B182:H182)</f>
        <v/>
      </c>
      <c r="J182" s="14">
        <f>J181+B182</f>
        <v/>
      </c>
      <c r="K182" s="14">
        <f>K181+C182</f>
        <v/>
      </c>
      <c r="L182" s="14">
        <f>L181+D182</f>
        <v/>
      </c>
      <c r="M182" s="14">
        <f>M181+E182</f>
        <v/>
      </c>
      <c r="N182" s="14">
        <f>N181+F182</f>
        <v/>
      </c>
      <c r="O182" s="14">
        <f>O181+G182</f>
        <v/>
      </c>
      <c r="P182" s="14">
        <f>P181+H182</f>
        <v/>
      </c>
      <c r="Q182" s="14">
        <f>SUM(J182:P182)</f>
        <v/>
      </c>
      <c r="R182" s="21">
        <f>IF(I182=Score_wise!B181,"OK","CHECK")</f>
        <v/>
      </c>
    </row>
    <row r="183">
      <c r="A183" s="15" t="n">
        <v>508</v>
      </c>
      <c r="B183" s="16" t="n">
        <v>3</v>
      </c>
      <c r="C183" s="16" t="n">
        <v>42</v>
      </c>
      <c r="D183" s="16" t="n">
        <v>5</v>
      </c>
      <c r="E183" s="16" t="n">
        <v>20</v>
      </c>
      <c r="F183" s="16" t="n">
        <v>13</v>
      </c>
      <c r="G183" s="16" t="n">
        <v>1</v>
      </c>
      <c r="H183" s="16" t="n">
        <v>0</v>
      </c>
      <c r="I183" s="16">
        <f>SUM(B183:H183)</f>
        <v/>
      </c>
      <c r="J183" s="16">
        <f>J182+B183</f>
        <v/>
      </c>
      <c r="K183" s="16">
        <f>K182+C183</f>
        <v/>
      </c>
      <c r="L183" s="16">
        <f>L182+D183</f>
        <v/>
      </c>
      <c r="M183" s="16">
        <f>M182+E183</f>
        <v/>
      </c>
      <c r="N183" s="16">
        <f>N182+F183</f>
        <v/>
      </c>
      <c r="O183" s="16">
        <f>O182+G183</f>
        <v/>
      </c>
      <c r="P183" s="16">
        <f>P182+H183</f>
        <v/>
      </c>
      <c r="Q183" s="16">
        <f>SUM(J183:P183)</f>
        <v/>
      </c>
      <c r="R183" s="20">
        <f>IF(I183=Score_wise!B182,"OK","CHECK")</f>
        <v/>
      </c>
    </row>
    <row r="184">
      <c r="A184" s="13" t="n">
        <v>507</v>
      </c>
      <c r="B184" s="14" t="n">
        <v>2</v>
      </c>
      <c r="C184" s="14" t="n">
        <v>27</v>
      </c>
      <c r="D184" s="14" t="n">
        <v>4</v>
      </c>
      <c r="E184" s="14" t="n">
        <v>32</v>
      </c>
      <c r="F184" s="14" t="n">
        <v>9</v>
      </c>
      <c r="G184" s="14" t="n">
        <v>2</v>
      </c>
      <c r="H184" s="14" t="n">
        <v>0</v>
      </c>
      <c r="I184" s="14">
        <f>SUM(B184:H184)</f>
        <v/>
      </c>
      <c r="J184" s="14">
        <f>J183+B184</f>
        <v/>
      </c>
      <c r="K184" s="14">
        <f>K183+C184</f>
        <v/>
      </c>
      <c r="L184" s="14">
        <f>L183+D184</f>
        <v/>
      </c>
      <c r="M184" s="14">
        <f>M183+E184</f>
        <v/>
      </c>
      <c r="N184" s="14">
        <f>N183+F184</f>
        <v/>
      </c>
      <c r="O184" s="14">
        <f>O183+G184</f>
        <v/>
      </c>
      <c r="P184" s="14">
        <f>P183+H184</f>
        <v/>
      </c>
      <c r="Q184" s="14">
        <f>SUM(J184:P184)</f>
        <v/>
      </c>
      <c r="R184" s="21">
        <f>IF(I184=Score_wise!B183,"OK","CHECK")</f>
        <v/>
      </c>
    </row>
    <row r="185">
      <c r="A185" s="15" t="n">
        <v>506</v>
      </c>
      <c r="B185" s="16" t="n">
        <v>2</v>
      </c>
      <c r="C185" s="16" t="n">
        <v>52</v>
      </c>
      <c r="D185" s="16" t="n">
        <v>4</v>
      </c>
      <c r="E185" s="16" t="n">
        <v>28</v>
      </c>
      <c r="F185" s="16" t="n">
        <v>12</v>
      </c>
      <c r="G185" s="16" t="n">
        <v>2</v>
      </c>
      <c r="H185" s="16" t="n">
        <v>1</v>
      </c>
      <c r="I185" s="16">
        <f>SUM(B185:H185)</f>
        <v/>
      </c>
      <c r="J185" s="16">
        <f>J184+B185</f>
        <v/>
      </c>
      <c r="K185" s="16">
        <f>K184+C185</f>
        <v/>
      </c>
      <c r="L185" s="16">
        <f>L184+D185</f>
        <v/>
      </c>
      <c r="M185" s="16">
        <f>M184+E185</f>
        <v/>
      </c>
      <c r="N185" s="16">
        <f>N184+F185</f>
        <v/>
      </c>
      <c r="O185" s="16">
        <f>O184+G185</f>
        <v/>
      </c>
      <c r="P185" s="16">
        <f>P184+H185</f>
        <v/>
      </c>
      <c r="Q185" s="16">
        <f>SUM(J185:P185)</f>
        <v/>
      </c>
      <c r="R185" s="20">
        <f>IF(I185=Score_wise!B184,"OK","CHECK")</f>
        <v/>
      </c>
    </row>
    <row r="186">
      <c r="A186" s="13" t="n">
        <v>505</v>
      </c>
      <c r="B186" s="14" t="n">
        <v>3</v>
      </c>
      <c r="C186" s="14" t="n">
        <v>47</v>
      </c>
      <c r="D186" s="14" t="n">
        <v>3</v>
      </c>
      <c r="E186" s="14" t="n">
        <v>29</v>
      </c>
      <c r="F186" s="14" t="n">
        <v>5</v>
      </c>
      <c r="G186" s="14" t="n">
        <v>0</v>
      </c>
      <c r="H186" s="14" t="n">
        <v>0</v>
      </c>
      <c r="I186" s="14">
        <f>SUM(B186:H186)</f>
        <v/>
      </c>
      <c r="J186" s="14">
        <f>J185+B186</f>
        <v/>
      </c>
      <c r="K186" s="14">
        <f>K185+C186</f>
        <v/>
      </c>
      <c r="L186" s="14">
        <f>L185+D186</f>
        <v/>
      </c>
      <c r="M186" s="14">
        <f>M185+E186</f>
        <v/>
      </c>
      <c r="N186" s="14">
        <f>N185+F186</f>
        <v/>
      </c>
      <c r="O186" s="14">
        <f>O185+G186</f>
        <v/>
      </c>
      <c r="P186" s="14">
        <f>P185+H186</f>
        <v/>
      </c>
      <c r="Q186" s="14">
        <f>SUM(J186:P186)</f>
        <v/>
      </c>
      <c r="R186" s="21">
        <f>IF(I186=Score_wise!B185,"OK","CHECK")</f>
        <v/>
      </c>
    </row>
    <row r="187">
      <c r="A187" s="15" t="n">
        <v>504</v>
      </c>
      <c r="B187" s="16" t="n">
        <v>3</v>
      </c>
      <c r="C187" s="16" t="n">
        <v>41</v>
      </c>
      <c r="D187" s="16" t="n">
        <v>5</v>
      </c>
      <c r="E187" s="16" t="n">
        <v>24</v>
      </c>
      <c r="F187" s="16" t="n">
        <v>11</v>
      </c>
      <c r="G187" s="16" t="n">
        <v>1</v>
      </c>
      <c r="H187" s="16" t="n">
        <v>0</v>
      </c>
      <c r="I187" s="16">
        <f>SUM(B187:H187)</f>
        <v/>
      </c>
      <c r="J187" s="16">
        <f>J186+B187</f>
        <v/>
      </c>
      <c r="K187" s="16">
        <f>K186+C187</f>
        <v/>
      </c>
      <c r="L187" s="16">
        <f>L186+D187</f>
        <v/>
      </c>
      <c r="M187" s="16">
        <f>M186+E187</f>
        <v/>
      </c>
      <c r="N187" s="16">
        <f>N186+F187</f>
        <v/>
      </c>
      <c r="O187" s="16">
        <f>O186+G187</f>
        <v/>
      </c>
      <c r="P187" s="16">
        <f>P186+H187</f>
        <v/>
      </c>
      <c r="Q187" s="16">
        <f>SUM(J187:P187)</f>
        <v/>
      </c>
      <c r="R187" s="20">
        <f>IF(I187=Score_wise!B186,"OK","CHECK")</f>
        <v/>
      </c>
    </row>
    <row r="188">
      <c r="A188" s="13" t="n">
        <v>503</v>
      </c>
      <c r="B188" s="14" t="n">
        <v>3</v>
      </c>
      <c r="C188" s="14" t="n">
        <v>41</v>
      </c>
      <c r="D188" s="14" t="n">
        <v>5</v>
      </c>
      <c r="E188" s="14" t="n">
        <v>32</v>
      </c>
      <c r="F188" s="14" t="n">
        <v>8</v>
      </c>
      <c r="G188" s="14" t="n">
        <v>2</v>
      </c>
      <c r="H188" s="14" t="n">
        <v>1</v>
      </c>
      <c r="I188" s="14">
        <f>SUM(B188:H188)</f>
        <v/>
      </c>
      <c r="J188" s="14">
        <f>J187+B188</f>
        <v/>
      </c>
      <c r="K188" s="14">
        <f>K187+C188</f>
        <v/>
      </c>
      <c r="L188" s="14">
        <f>L187+D188</f>
        <v/>
      </c>
      <c r="M188" s="14">
        <f>M187+E188</f>
        <v/>
      </c>
      <c r="N188" s="14">
        <f>N187+F188</f>
        <v/>
      </c>
      <c r="O188" s="14">
        <f>O187+G188</f>
        <v/>
      </c>
      <c r="P188" s="14">
        <f>P187+H188</f>
        <v/>
      </c>
      <c r="Q188" s="14">
        <f>SUM(J188:P188)</f>
        <v/>
      </c>
      <c r="R188" s="21">
        <f>IF(I188=Score_wise!B187,"OK","CHECK")</f>
        <v/>
      </c>
    </row>
    <row r="189">
      <c r="A189" s="15" t="n">
        <v>502</v>
      </c>
      <c r="B189" s="16" t="n">
        <v>7</v>
      </c>
      <c r="C189" s="16" t="n">
        <v>32</v>
      </c>
      <c r="D189" s="16" t="n">
        <v>5</v>
      </c>
      <c r="E189" s="16" t="n">
        <v>23</v>
      </c>
      <c r="F189" s="16" t="n">
        <v>9</v>
      </c>
      <c r="G189" s="16" t="n">
        <v>2</v>
      </c>
      <c r="H189" s="16" t="n">
        <v>2</v>
      </c>
      <c r="I189" s="16">
        <f>SUM(B189:H189)</f>
        <v/>
      </c>
      <c r="J189" s="16">
        <f>J188+B189</f>
        <v/>
      </c>
      <c r="K189" s="16">
        <f>K188+C189</f>
        <v/>
      </c>
      <c r="L189" s="16">
        <f>L188+D189</f>
        <v/>
      </c>
      <c r="M189" s="16">
        <f>M188+E189</f>
        <v/>
      </c>
      <c r="N189" s="16">
        <f>N188+F189</f>
        <v/>
      </c>
      <c r="O189" s="16">
        <f>O188+G189</f>
        <v/>
      </c>
      <c r="P189" s="16">
        <f>P188+H189</f>
        <v/>
      </c>
      <c r="Q189" s="16">
        <f>SUM(J189:P189)</f>
        <v/>
      </c>
      <c r="R189" s="20">
        <f>IF(I189=Score_wise!B188,"OK","CHECK")</f>
        <v/>
      </c>
    </row>
    <row r="190">
      <c r="A190" s="13" t="n">
        <v>501</v>
      </c>
      <c r="B190" s="14" t="n">
        <v>4</v>
      </c>
      <c r="C190" s="14" t="n">
        <v>35</v>
      </c>
      <c r="D190" s="14" t="n">
        <v>8</v>
      </c>
      <c r="E190" s="14" t="n">
        <v>31</v>
      </c>
      <c r="F190" s="14" t="n">
        <v>12</v>
      </c>
      <c r="G190" s="14" t="n">
        <v>2</v>
      </c>
      <c r="H190" s="14" t="n">
        <v>0</v>
      </c>
      <c r="I190" s="14">
        <f>SUM(B190:H190)</f>
        <v/>
      </c>
      <c r="J190" s="14">
        <f>J189+B190</f>
        <v/>
      </c>
      <c r="K190" s="14">
        <f>K189+C190</f>
        <v/>
      </c>
      <c r="L190" s="14">
        <f>L189+D190</f>
        <v/>
      </c>
      <c r="M190" s="14">
        <f>M189+E190</f>
        <v/>
      </c>
      <c r="N190" s="14">
        <f>N189+F190</f>
        <v/>
      </c>
      <c r="O190" s="14">
        <f>O189+G190</f>
        <v/>
      </c>
      <c r="P190" s="14">
        <f>P189+H190</f>
        <v/>
      </c>
      <c r="Q190" s="14">
        <f>SUM(J190:P190)</f>
        <v/>
      </c>
      <c r="R190" s="21">
        <f>IF(I190=Score_wise!B189,"OK","CHECK")</f>
        <v/>
      </c>
    </row>
    <row r="191">
      <c r="A191" s="15" t="n">
        <v>500</v>
      </c>
      <c r="B191" s="16" t="n">
        <v>5</v>
      </c>
      <c r="C191" s="16" t="n">
        <v>62</v>
      </c>
      <c r="D191" s="16" t="n">
        <v>4</v>
      </c>
      <c r="E191" s="16" t="n">
        <v>33</v>
      </c>
      <c r="F191" s="16" t="n">
        <v>11</v>
      </c>
      <c r="G191" s="16" t="n">
        <v>1</v>
      </c>
      <c r="H191" s="16" t="n">
        <v>1</v>
      </c>
      <c r="I191" s="16">
        <f>SUM(B191:H191)</f>
        <v/>
      </c>
      <c r="J191" s="16">
        <f>J190+B191</f>
        <v/>
      </c>
      <c r="K191" s="16">
        <f>K190+C191</f>
        <v/>
      </c>
      <c r="L191" s="16">
        <f>L190+D191</f>
        <v/>
      </c>
      <c r="M191" s="16">
        <f>M190+E191</f>
        <v/>
      </c>
      <c r="N191" s="16">
        <f>N190+F191</f>
        <v/>
      </c>
      <c r="O191" s="16">
        <f>O190+G191</f>
        <v/>
      </c>
      <c r="P191" s="16">
        <f>P190+H191</f>
        <v/>
      </c>
      <c r="Q191" s="16">
        <f>SUM(J191:P191)</f>
        <v/>
      </c>
      <c r="R191" s="20">
        <f>IF(I191=Score_wise!B190,"OK","CHECK")</f>
        <v/>
      </c>
    </row>
    <row r="192">
      <c r="A192" s="13" t="n">
        <v>499</v>
      </c>
      <c r="B192" s="14" t="n">
        <v>5</v>
      </c>
      <c r="C192" s="14" t="n">
        <v>36</v>
      </c>
      <c r="D192" s="14" t="n">
        <v>2</v>
      </c>
      <c r="E192" s="14" t="n">
        <v>30</v>
      </c>
      <c r="F192" s="14" t="n">
        <v>6</v>
      </c>
      <c r="G192" s="14" t="n">
        <v>0</v>
      </c>
      <c r="H192" s="14" t="n">
        <v>0</v>
      </c>
      <c r="I192" s="14">
        <f>SUM(B192:H192)</f>
        <v/>
      </c>
      <c r="J192" s="14">
        <f>J191+B192</f>
        <v/>
      </c>
      <c r="K192" s="14">
        <f>K191+C192</f>
        <v/>
      </c>
      <c r="L192" s="14">
        <f>L191+D192</f>
        <v/>
      </c>
      <c r="M192" s="14">
        <f>M191+E192</f>
        <v/>
      </c>
      <c r="N192" s="14">
        <f>N191+F192</f>
        <v/>
      </c>
      <c r="O192" s="14">
        <f>O191+G192</f>
        <v/>
      </c>
      <c r="P192" s="14">
        <f>P191+H192</f>
        <v/>
      </c>
      <c r="Q192" s="14">
        <f>SUM(J192:P192)</f>
        <v/>
      </c>
      <c r="R192" s="21">
        <f>IF(I192=Score_wise!B191,"OK","CHECK")</f>
        <v/>
      </c>
    </row>
    <row r="193">
      <c r="A193" s="15" t="n">
        <v>498</v>
      </c>
      <c r="B193" s="16" t="n">
        <v>1</v>
      </c>
      <c r="C193" s="16" t="n">
        <v>33</v>
      </c>
      <c r="D193" s="16" t="n">
        <v>3</v>
      </c>
      <c r="E193" s="16" t="n">
        <v>35</v>
      </c>
      <c r="F193" s="16" t="n">
        <v>8</v>
      </c>
      <c r="G193" s="16" t="n">
        <v>0</v>
      </c>
      <c r="H193" s="16" t="n">
        <v>0</v>
      </c>
      <c r="I193" s="16">
        <f>SUM(B193:H193)</f>
        <v/>
      </c>
      <c r="J193" s="16">
        <f>J192+B193</f>
        <v/>
      </c>
      <c r="K193" s="16">
        <f>K192+C193</f>
        <v/>
      </c>
      <c r="L193" s="16">
        <f>L192+D193</f>
        <v/>
      </c>
      <c r="M193" s="16">
        <f>M192+E193</f>
        <v/>
      </c>
      <c r="N193" s="16">
        <f>N192+F193</f>
        <v/>
      </c>
      <c r="O193" s="16">
        <f>O192+G193</f>
        <v/>
      </c>
      <c r="P193" s="16">
        <f>P192+H193</f>
        <v/>
      </c>
      <c r="Q193" s="16">
        <f>SUM(J193:P193)</f>
        <v/>
      </c>
      <c r="R193" s="20">
        <f>IF(I193=Score_wise!B192,"OK","CHECK")</f>
        <v/>
      </c>
    </row>
    <row r="194">
      <c r="A194" s="13" t="n">
        <v>497</v>
      </c>
      <c r="B194" s="14" t="n">
        <v>4</v>
      </c>
      <c r="C194" s="14" t="n">
        <v>42</v>
      </c>
      <c r="D194" s="14" t="n">
        <v>7</v>
      </c>
      <c r="E194" s="14" t="n">
        <v>27</v>
      </c>
      <c r="F194" s="14" t="n">
        <v>14</v>
      </c>
      <c r="G194" s="14" t="n">
        <v>0</v>
      </c>
      <c r="H194" s="14" t="n">
        <v>0</v>
      </c>
      <c r="I194" s="14">
        <f>SUM(B194:H194)</f>
        <v/>
      </c>
      <c r="J194" s="14">
        <f>J193+B194</f>
        <v/>
      </c>
      <c r="K194" s="14">
        <f>K193+C194</f>
        <v/>
      </c>
      <c r="L194" s="14">
        <f>L193+D194</f>
        <v/>
      </c>
      <c r="M194" s="14">
        <f>M193+E194</f>
        <v/>
      </c>
      <c r="N194" s="14">
        <f>N193+F194</f>
        <v/>
      </c>
      <c r="O194" s="14">
        <f>O193+G194</f>
        <v/>
      </c>
      <c r="P194" s="14">
        <f>P193+H194</f>
        <v/>
      </c>
      <c r="Q194" s="14">
        <f>SUM(J194:P194)</f>
        <v/>
      </c>
      <c r="R194" s="21">
        <f>IF(I194=Score_wise!B193,"OK","CHECK")</f>
        <v/>
      </c>
    </row>
    <row r="195">
      <c r="A195" s="15" t="n">
        <v>496</v>
      </c>
      <c r="B195" s="16" t="n">
        <v>2</v>
      </c>
      <c r="C195" s="16" t="n">
        <v>44</v>
      </c>
      <c r="D195" s="16" t="n">
        <v>2</v>
      </c>
      <c r="E195" s="16" t="n">
        <v>25</v>
      </c>
      <c r="F195" s="16" t="n">
        <v>12</v>
      </c>
      <c r="G195" s="16" t="n">
        <v>1</v>
      </c>
      <c r="H195" s="16" t="n">
        <v>0</v>
      </c>
      <c r="I195" s="16">
        <f>SUM(B195:H195)</f>
        <v/>
      </c>
      <c r="J195" s="16">
        <f>J194+B195</f>
        <v/>
      </c>
      <c r="K195" s="16">
        <f>K194+C195</f>
        <v/>
      </c>
      <c r="L195" s="16">
        <f>L194+D195</f>
        <v/>
      </c>
      <c r="M195" s="16">
        <f>M194+E195</f>
        <v/>
      </c>
      <c r="N195" s="16">
        <f>N194+F195</f>
        <v/>
      </c>
      <c r="O195" s="16">
        <f>O194+G195</f>
        <v/>
      </c>
      <c r="P195" s="16">
        <f>P194+H195</f>
        <v/>
      </c>
      <c r="Q195" s="16">
        <f>SUM(J195:P195)</f>
        <v/>
      </c>
      <c r="R195" s="20">
        <f>IF(I195=Score_wise!B194,"OK","CHECK")</f>
        <v/>
      </c>
    </row>
    <row r="196">
      <c r="A196" s="13" t="n">
        <v>495</v>
      </c>
      <c r="B196" s="14" t="n">
        <v>3</v>
      </c>
      <c r="C196" s="14" t="n">
        <v>38</v>
      </c>
      <c r="D196" s="14" t="n">
        <v>4</v>
      </c>
      <c r="E196" s="14" t="n">
        <v>29</v>
      </c>
      <c r="F196" s="14" t="n">
        <v>8</v>
      </c>
      <c r="G196" s="14" t="n">
        <v>1</v>
      </c>
      <c r="H196" s="14" t="n">
        <v>0</v>
      </c>
      <c r="I196" s="14">
        <f>SUM(B196:H196)</f>
        <v/>
      </c>
      <c r="J196" s="14">
        <f>J195+B196</f>
        <v/>
      </c>
      <c r="K196" s="14">
        <f>K195+C196</f>
        <v/>
      </c>
      <c r="L196" s="14">
        <f>L195+D196</f>
        <v/>
      </c>
      <c r="M196" s="14">
        <f>M195+E196</f>
        <v/>
      </c>
      <c r="N196" s="14">
        <f>N195+F196</f>
        <v/>
      </c>
      <c r="O196" s="14">
        <f>O195+G196</f>
        <v/>
      </c>
      <c r="P196" s="14">
        <f>P195+H196</f>
        <v/>
      </c>
      <c r="Q196" s="14">
        <f>SUM(J196:P196)</f>
        <v/>
      </c>
      <c r="R196" s="21">
        <f>IF(I196=Score_wise!B195,"OK","CHECK")</f>
        <v/>
      </c>
    </row>
    <row r="197">
      <c r="A197" s="15" t="n">
        <v>494</v>
      </c>
      <c r="B197" s="16" t="n">
        <v>3</v>
      </c>
      <c r="C197" s="16" t="n">
        <v>39</v>
      </c>
      <c r="D197" s="16" t="n">
        <v>6</v>
      </c>
      <c r="E197" s="16" t="n">
        <v>31</v>
      </c>
      <c r="F197" s="16" t="n">
        <v>11</v>
      </c>
      <c r="G197" s="16" t="n">
        <v>1</v>
      </c>
      <c r="H197" s="16" t="n">
        <v>0</v>
      </c>
      <c r="I197" s="16">
        <f>SUM(B197:H197)</f>
        <v/>
      </c>
      <c r="J197" s="16">
        <f>J196+B197</f>
        <v/>
      </c>
      <c r="K197" s="16">
        <f>K196+C197</f>
        <v/>
      </c>
      <c r="L197" s="16">
        <f>L196+D197</f>
        <v/>
      </c>
      <c r="M197" s="16">
        <f>M196+E197</f>
        <v/>
      </c>
      <c r="N197" s="16">
        <f>N196+F197</f>
        <v/>
      </c>
      <c r="O197" s="16">
        <f>O196+G197</f>
        <v/>
      </c>
      <c r="P197" s="16">
        <f>P196+H197</f>
        <v/>
      </c>
      <c r="Q197" s="16">
        <f>SUM(J197:P197)</f>
        <v/>
      </c>
      <c r="R197" s="20">
        <f>IF(I197=Score_wise!B196,"OK","CHECK")</f>
        <v/>
      </c>
    </row>
    <row r="198">
      <c r="A198" s="13" t="n">
        <v>493</v>
      </c>
      <c r="B198" s="14" t="n">
        <v>7</v>
      </c>
      <c r="C198" s="14" t="n">
        <v>46</v>
      </c>
      <c r="D198" s="14" t="n">
        <v>5</v>
      </c>
      <c r="E198" s="14" t="n">
        <v>24</v>
      </c>
      <c r="F198" s="14" t="n">
        <v>18</v>
      </c>
      <c r="G198" s="14" t="n">
        <v>1</v>
      </c>
      <c r="H198" s="14" t="n">
        <v>0</v>
      </c>
      <c r="I198" s="14">
        <f>SUM(B198:H198)</f>
        <v/>
      </c>
      <c r="J198" s="14">
        <f>J197+B198</f>
        <v/>
      </c>
      <c r="K198" s="14">
        <f>K197+C198</f>
        <v/>
      </c>
      <c r="L198" s="14">
        <f>L197+D198</f>
        <v/>
      </c>
      <c r="M198" s="14">
        <f>M197+E198</f>
        <v/>
      </c>
      <c r="N198" s="14">
        <f>N197+F198</f>
        <v/>
      </c>
      <c r="O198" s="14">
        <f>O197+G198</f>
        <v/>
      </c>
      <c r="P198" s="14">
        <f>P197+H198</f>
        <v/>
      </c>
      <c r="Q198" s="14">
        <f>SUM(J198:P198)</f>
        <v/>
      </c>
      <c r="R198" s="21">
        <f>IF(I198=Score_wise!B197,"OK","CHECK")</f>
        <v/>
      </c>
    </row>
    <row r="199">
      <c r="A199" s="15" t="n">
        <v>492</v>
      </c>
      <c r="B199" s="16" t="n">
        <v>1</v>
      </c>
      <c r="C199" s="16" t="n">
        <v>46</v>
      </c>
      <c r="D199" s="16" t="n">
        <v>3</v>
      </c>
      <c r="E199" s="16" t="n">
        <v>37</v>
      </c>
      <c r="F199" s="16" t="n">
        <v>11</v>
      </c>
      <c r="G199" s="16" t="n">
        <v>1</v>
      </c>
      <c r="H199" s="16" t="n">
        <v>0</v>
      </c>
      <c r="I199" s="16">
        <f>SUM(B199:H199)</f>
        <v/>
      </c>
      <c r="J199" s="16">
        <f>J198+B199</f>
        <v/>
      </c>
      <c r="K199" s="16">
        <f>K198+C199</f>
        <v/>
      </c>
      <c r="L199" s="16">
        <f>L198+D199</f>
        <v/>
      </c>
      <c r="M199" s="16">
        <f>M198+E199</f>
        <v/>
      </c>
      <c r="N199" s="16">
        <f>N198+F199</f>
        <v/>
      </c>
      <c r="O199" s="16">
        <f>O198+G199</f>
        <v/>
      </c>
      <c r="P199" s="16">
        <f>P198+H199</f>
        <v/>
      </c>
      <c r="Q199" s="16">
        <f>SUM(J199:P199)</f>
        <v/>
      </c>
      <c r="R199" s="20">
        <f>IF(I199=Score_wise!B198,"OK","CHECK")</f>
        <v/>
      </c>
    </row>
    <row r="200">
      <c r="A200" s="13" t="n">
        <v>491</v>
      </c>
      <c r="B200" s="14" t="n">
        <v>4</v>
      </c>
      <c r="C200" s="14" t="n">
        <v>54</v>
      </c>
      <c r="D200" s="14" t="n">
        <v>5</v>
      </c>
      <c r="E200" s="14" t="n">
        <v>31</v>
      </c>
      <c r="F200" s="14" t="n">
        <v>11</v>
      </c>
      <c r="G200" s="14" t="n">
        <v>3</v>
      </c>
      <c r="H200" s="14" t="n">
        <v>1</v>
      </c>
      <c r="I200" s="14">
        <f>SUM(B200:H200)</f>
        <v/>
      </c>
      <c r="J200" s="14">
        <f>J199+B200</f>
        <v/>
      </c>
      <c r="K200" s="14">
        <f>K199+C200</f>
        <v/>
      </c>
      <c r="L200" s="14">
        <f>L199+D200</f>
        <v/>
      </c>
      <c r="M200" s="14">
        <f>M199+E200</f>
        <v/>
      </c>
      <c r="N200" s="14">
        <f>N199+F200</f>
        <v/>
      </c>
      <c r="O200" s="14">
        <f>O199+G200</f>
        <v/>
      </c>
      <c r="P200" s="14">
        <f>P199+H200</f>
        <v/>
      </c>
      <c r="Q200" s="14">
        <f>SUM(J200:P200)</f>
        <v/>
      </c>
      <c r="R200" s="21">
        <f>IF(I200=Score_wise!B199,"OK","CHECK")</f>
        <v/>
      </c>
    </row>
    <row r="201">
      <c r="A201" s="15" t="n">
        <v>490</v>
      </c>
      <c r="B201" s="16" t="n">
        <v>4</v>
      </c>
      <c r="C201" s="16" t="n">
        <v>51</v>
      </c>
      <c r="D201" s="16" t="n">
        <v>3</v>
      </c>
      <c r="E201" s="16" t="n">
        <v>34</v>
      </c>
      <c r="F201" s="16" t="n">
        <v>12</v>
      </c>
      <c r="G201" s="16" t="n">
        <v>1</v>
      </c>
      <c r="H201" s="16" t="n">
        <v>0</v>
      </c>
      <c r="I201" s="16">
        <f>SUM(B201:H201)</f>
        <v/>
      </c>
      <c r="J201" s="16">
        <f>J200+B201</f>
        <v/>
      </c>
      <c r="K201" s="16">
        <f>K200+C201</f>
        <v/>
      </c>
      <c r="L201" s="16">
        <f>L200+D201</f>
        <v/>
      </c>
      <c r="M201" s="16">
        <f>M200+E201</f>
        <v/>
      </c>
      <c r="N201" s="16">
        <f>N200+F201</f>
        <v/>
      </c>
      <c r="O201" s="16">
        <f>O200+G201</f>
        <v/>
      </c>
      <c r="P201" s="16">
        <f>P200+H201</f>
        <v/>
      </c>
      <c r="Q201" s="16">
        <f>SUM(J201:P201)</f>
        <v/>
      </c>
      <c r="R201" s="20">
        <f>IF(I201=Score_wise!B200,"OK","CHECK")</f>
        <v/>
      </c>
    </row>
    <row r="202">
      <c r="A202" s="13" t="n">
        <v>489</v>
      </c>
      <c r="B202" s="14" t="n">
        <v>1</v>
      </c>
      <c r="C202" s="14" t="n">
        <v>49</v>
      </c>
      <c r="D202" s="14" t="n">
        <v>5</v>
      </c>
      <c r="E202" s="14" t="n">
        <v>32</v>
      </c>
      <c r="F202" s="14" t="n">
        <v>13</v>
      </c>
      <c r="G202" s="14" t="n">
        <v>1</v>
      </c>
      <c r="H202" s="14" t="n">
        <v>0</v>
      </c>
      <c r="I202" s="14">
        <f>SUM(B202:H202)</f>
        <v/>
      </c>
      <c r="J202" s="14">
        <f>J201+B202</f>
        <v/>
      </c>
      <c r="K202" s="14">
        <f>K201+C202</f>
        <v/>
      </c>
      <c r="L202" s="14">
        <f>L201+D202</f>
        <v/>
      </c>
      <c r="M202" s="14">
        <f>M201+E202</f>
        <v/>
      </c>
      <c r="N202" s="14">
        <f>N201+F202</f>
        <v/>
      </c>
      <c r="O202" s="14">
        <f>O201+G202</f>
        <v/>
      </c>
      <c r="P202" s="14">
        <f>P201+H202</f>
        <v/>
      </c>
      <c r="Q202" s="14">
        <f>SUM(J202:P202)</f>
        <v/>
      </c>
      <c r="R202" s="21">
        <f>IF(I202=Score_wise!B201,"OK","CHECK")</f>
        <v/>
      </c>
    </row>
    <row r="203">
      <c r="A203" s="15" t="n">
        <v>488</v>
      </c>
      <c r="B203" s="16" t="n">
        <v>2</v>
      </c>
      <c r="C203" s="16" t="n">
        <v>40</v>
      </c>
      <c r="D203" s="16" t="n">
        <v>6</v>
      </c>
      <c r="E203" s="16" t="n">
        <v>41</v>
      </c>
      <c r="F203" s="16" t="n">
        <v>4</v>
      </c>
      <c r="G203" s="16" t="n">
        <v>0</v>
      </c>
      <c r="H203" s="16" t="n">
        <v>0</v>
      </c>
      <c r="I203" s="16">
        <f>SUM(B203:H203)</f>
        <v/>
      </c>
      <c r="J203" s="16">
        <f>J202+B203</f>
        <v/>
      </c>
      <c r="K203" s="16">
        <f>K202+C203</f>
        <v/>
      </c>
      <c r="L203" s="16">
        <f>L202+D203</f>
        <v/>
      </c>
      <c r="M203" s="16">
        <f>M202+E203</f>
        <v/>
      </c>
      <c r="N203" s="16">
        <f>N202+F203</f>
        <v/>
      </c>
      <c r="O203" s="16">
        <f>O202+G203</f>
        <v/>
      </c>
      <c r="P203" s="16">
        <f>P202+H203</f>
        <v/>
      </c>
      <c r="Q203" s="16">
        <f>SUM(J203:P203)</f>
        <v/>
      </c>
      <c r="R203" s="20">
        <f>IF(I203=Score_wise!B202,"OK","CHECK")</f>
        <v/>
      </c>
    </row>
    <row r="204">
      <c r="A204" s="13" t="n">
        <v>487</v>
      </c>
      <c r="B204" s="14" t="n">
        <v>6</v>
      </c>
      <c r="C204" s="14" t="n">
        <v>43</v>
      </c>
      <c r="D204" s="14" t="n">
        <v>3</v>
      </c>
      <c r="E204" s="14" t="n">
        <v>25</v>
      </c>
      <c r="F204" s="14" t="n">
        <v>11</v>
      </c>
      <c r="G204" s="14" t="n">
        <v>0</v>
      </c>
      <c r="H204" s="14" t="n">
        <v>0</v>
      </c>
      <c r="I204" s="14">
        <f>SUM(B204:H204)</f>
        <v/>
      </c>
      <c r="J204" s="14">
        <f>J203+B204</f>
        <v/>
      </c>
      <c r="K204" s="14">
        <f>K203+C204</f>
        <v/>
      </c>
      <c r="L204" s="14">
        <f>L203+D204</f>
        <v/>
      </c>
      <c r="M204" s="14">
        <f>M203+E204</f>
        <v/>
      </c>
      <c r="N204" s="14">
        <f>N203+F204</f>
        <v/>
      </c>
      <c r="O204" s="14">
        <f>O203+G204</f>
        <v/>
      </c>
      <c r="P204" s="14">
        <f>P203+H204</f>
        <v/>
      </c>
      <c r="Q204" s="14">
        <f>SUM(J204:P204)</f>
        <v/>
      </c>
      <c r="R204" s="21">
        <f>IF(I204=Score_wise!B203,"OK","CHECK")</f>
        <v/>
      </c>
    </row>
    <row r="205">
      <c r="A205" s="15" t="n">
        <v>486</v>
      </c>
      <c r="B205" s="16" t="n">
        <v>0</v>
      </c>
      <c r="C205" s="16" t="n">
        <v>42</v>
      </c>
      <c r="D205" s="16" t="n">
        <v>8</v>
      </c>
      <c r="E205" s="16" t="n">
        <v>31</v>
      </c>
      <c r="F205" s="16" t="n">
        <v>19</v>
      </c>
      <c r="G205" s="16" t="n">
        <v>0</v>
      </c>
      <c r="H205" s="16" t="n">
        <v>1</v>
      </c>
      <c r="I205" s="16">
        <f>SUM(B205:H205)</f>
        <v/>
      </c>
      <c r="J205" s="16">
        <f>J204+B205</f>
        <v/>
      </c>
      <c r="K205" s="16">
        <f>K204+C205</f>
        <v/>
      </c>
      <c r="L205" s="16">
        <f>L204+D205</f>
        <v/>
      </c>
      <c r="M205" s="16">
        <f>M204+E205</f>
        <v/>
      </c>
      <c r="N205" s="16">
        <f>N204+F205</f>
        <v/>
      </c>
      <c r="O205" s="16">
        <f>O204+G205</f>
        <v/>
      </c>
      <c r="P205" s="16">
        <f>P204+H205</f>
        <v/>
      </c>
      <c r="Q205" s="16">
        <f>SUM(J205:P205)</f>
        <v/>
      </c>
      <c r="R205" s="20">
        <f>IF(I205=Score_wise!B204,"OK","CHECK")</f>
        <v/>
      </c>
    </row>
    <row r="206">
      <c r="A206" s="13" t="n">
        <v>485</v>
      </c>
      <c r="B206" s="14" t="n">
        <v>2</v>
      </c>
      <c r="C206" s="14" t="n">
        <v>47</v>
      </c>
      <c r="D206" s="14" t="n">
        <v>7</v>
      </c>
      <c r="E206" s="14" t="n">
        <v>38</v>
      </c>
      <c r="F206" s="14" t="n">
        <v>8</v>
      </c>
      <c r="G206" s="14" t="n">
        <v>0</v>
      </c>
      <c r="H206" s="14" t="n">
        <v>0</v>
      </c>
      <c r="I206" s="14">
        <f>SUM(B206:H206)</f>
        <v/>
      </c>
      <c r="J206" s="14">
        <f>J205+B206</f>
        <v/>
      </c>
      <c r="K206" s="14">
        <f>K205+C206</f>
        <v/>
      </c>
      <c r="L206" s="14">
        <f>L205+D206</f>
        <v/>
      </c>
      <c r="M206" s="14">
        <f>M205+E206</f>
        <v/>
      </c>
      <c r="N206" s="14">
        <f>N205+F206</f>
        <v/>
      </c>
      <c r="O206" s="14">
        <f>O205+G206</f>
        <v/>
      </c>
      <c r="P206" s="14">
        <f>P205+H206</f>
        <v/>
      </c>
      <c r="Q206" s="14">
        <f>SUM(J206:P206)</f>
        <v/>
      </c>
      <c r="R206" s="21">
        <f>IF(I206=Score_wise!B205,"OK","CHECK")</f>
        <v/>
      </c>
    </row>
    <row r="207">
      <c r="A207" s="15" t="n">
        <v>484</v>
      </c>
      <c r="B207" s="16" t="n">
        <v>7</v>
      </c>
      <c r="C207" s="16" t="n">
        <v>47</v>
      </c>
      <c r="D207" s="16" t="n">
        <v>5</v>
      </c>
      <c r="E207" s="16" t="n">
        <v>30</v>
      </c>
      <c r="F207" s="16" t="n">
        <v>10</v>
      </c>
      <c r="G207" s="16" t="n">
        <v>2</v>
      </c>
      <c r="H207" s="16" t="n">
        <v>1</v>
      </c>
      <c r="I207" s="16">
        <f>SUM(B207:H207)</f>
        <v/>
      </c>
      <c r="J207" s="16">
        <f>J206+B207</f>
        <v/>
      </c>
      <c r="K207" s="16">
        <f>K206+C207</f>
        <v/>
      </c>
      <c r="L207" s="16">
        <f>L206+D207</f>
        <v/>
      </c>
      <c r="M207" s="16">
        <f>M206+E207</f>
        <v/>
      </c>
      <c r="N207" s="16">
        <f>N206+F207</f>
        <v/>
      </c>
      <c r="O207" s="16">
        <f>O206+G207</f>
        <v/>
      </c>
      <c r="P207" s="16">
        <f>P206+H207</f>
        <v/>
      </c>
      <c r="Q207" s="16">
        <f>SUM(J207:P207)</f>
        <v/>
      </c>
      <c r="R207" s="20">
        <f>IF(I207=Score_wise!B206,"OK","CHECK")</f>
        <v/>
      </c>
    </row>
    <row r="208">
      <c r="A208" s="13" t="n">
        <v>483</v>
      </c>
      <c r="B208" s="14" t="n">
        <v>3</v>
      </c>
      <c r="C208" s="14" t="n">
        <v>47</v>
      </c>
      <c r="D208" s="14" t="n">
        <v>5</v>
      </c>
      <c r="E208" s="14" t="n">
        <v>30</v>
      </c>
      <c r="F208" s="14" t="n">
        <v>11</v>
      </c>
      <c r="G208" s="14" t="n">
        <v>0</v>
      </c>
      <c r="H208" s="14" t="n">
        <v>0</v>
      </c>
      <c r="I208" s="14">
        <f>SUM(B208:H208)</f>
        <v/>
      </c>
      <c r="J208" s="14">
        <f>J207+B208</f>
        <v/>
      </c>
      <c r="K208" s="14">
        <f>K207+C208</f>
        <v/>
      </c>
      <c r="L208" s="14">
        <f>L207+D208</f>
        <v/>
      </c>
      <c r="M208" s="14">
        <f>M207+E208</f>
        <v/>
      </c>
      <c r="N208" s="14">
        <f>N207+F208</f>
        <v/>
      </c>
      <c r="O208" s="14">
        <f>O207+G208</f>
        <v/>
      </c>
      <c r="P208" s="14">
        <f>P207+H208</f>
        <v/>
      </c>
      <c r="Q208" s="14">
        <f>SUM(J208:P208)</f>
        <v/>
      </c>
      <c r="R208" s="21">
        <f>IF(I208=Score_wise!B207,"OK","CHECK")</f>
        <v/>
      </c>
    </row>
    <row r="209">
      <c r="A209" s="15" t="n">
        <v>482</v>
      </c>
      <c r="B209" s="16" t="n">
        <v>5</v>
      </c>
      <c r="C209" s="16" t="n">
        <v>57</v>
      </c>
      <c r="D209" s="16" t="n">
        <v>7</v>
      </c>
      <c r="E209" s="16" t="n">
        <v>30</v>
      </c>
      <c r="F209" s="16" t="n">
        <v>13</v>
      </c>
      <c r="G209" s="16" t="n">
        <v>1</v>
      </c>
      <c r="H209" s="16" t="n">
        <v>0</v>
      </c>
      <c r="I209" s="16">
        <f>SUM(B209:H209)</f>
        <v/>
      </c>
      <c r="J209" s="16">
        <f>J208+B209</f>
        <v/>
      </c>
      <c r="K209" s="16">
        <f>K208+C209</f>
        <v/>
      </c>
      <c r="L209" s="16">
        <f>L208+D209</f>
        <v/>
      </c>
      <c r="M209" s="16">
        <f>M208+E209</f>
        <v/>
      </c>
      <c r="N209" s="16">
        <f>N208+F209</f>
        <v/>
      </c>
      <c r="O209" s="16">
        <f>O208+G209</f>
        <v/>
      </c>
      <c r="P209" s="16">
        <f>P208+H209</f>
        <v/>
      </c>
      <c r="Q209" s="16">
        <f>SUM(J209:P209)</f>
        <v/>
      </c>
      <c r="R209" s="20">
        <f>IF(I209=Score_wise!B208,"OK","CHECK")</f>
        <v/>
      </c>
    </row>
    <row r="210">
      <c r="A210" s="13" t="n">
        <v>481</v>
      </c>
      <c r="B210" s="14" t="n">
        <v>1</v>
      </c>
      <c r="C210" s="14" t="n">
        <v>52</v>
      </c>
      <c r="D210" s="14" t="n">
        <v>3</v>
      </c>
      <c r="E210" s="14" t="n">
        <v>24</v>
      </c>
      <c r="F210" s="14" t="n">
        <v>14</v>
      </c>
      <c r="G210" s="14" t="n">
        <v>0</v>
      </c>
      <c r="H210" s="14" t="n">
        <v>0</v>
      </c>
      <c r="I210" s="14">
        <f>SUM(B210:H210)</f>
        <v/>
      </c>
      <c r="J210" s="14">
        <f>J209+B210</f>
        <v/>
      </c>
      <c r="K210" s="14">
        <f>K209+C210</f>
        <v/>
      </c>
      <c r="L210" s="14">
        <f>L209+D210</f>
        <v/>
      </c>
      <c r="M210" s="14">
        <f>M209+E210</f>
        <v/>
      </c>
      <c r="N210" s="14">
        <f>N209+F210</f>
        <v/>
      </c>
      <c r="O210" s="14">
        <f>O209+G210</f>
        <v/>
      </c>
      <c r="P210" s="14">
        <f>P209+H210</f>
        <v/>
      </c>
      <c r="Q210" s="14">
        <f>SUM(J210:P210)</f>
        <v/>
      </c>
      <c r="R210" s="21">
        <f>IF(I210=Score_wise!B209,"OK","CHECK")</f>
        <v/>
      </c>
    </row>
    <row r="211">
      <c r="A211" s="15" t="n">
        <v>480</v>
      </c>
      <c r="B211" s="16" t="n">
        <v>2</v>
      </c>
      <c r="C211" s="16" t="n">
        <v>57</v>
      </c>
      <c r="D211" s="16" t="n">
        <v>7</v>
      </c>
      <c r="E211" s="16" t="n">
        <v>26</v>
      </c>
      <c r="F211" s="16" t="n">
        <v>17</v>
      </c>
      <c r="G211" s="16" t="n">
        <v>0</v>
      </c>
      <c r="H211" s="16" t="n">
        <v>1</v>
      </c>
      <c r="I211" s="16">
        <f>SUM(B211:H211)</f>
        <v/>
      </c>
      <c r="J211" s="16">
        <f>J210+B211</f>
        <v/>
      </c>
      <c r="K211" s="16">
        <f>K210+C211</f>
        <v/>
      </c>
      <c r="L211" s="16">
        <f>L210+D211</f>
        <v/>
      </c>
      <c r="M211" s="16">
        <f>M210+E211</f>
        <v/>
      </c>
      <c r="N211" s="16">
        <f>N210+F211</f>
        <v/>
      </c>
      <c r="O211" s="16">
        <f>O210+G211</f>
        <v/>
      </c>
      <c r="P211" s="16">
        <f>P210+H211</f>
        <v/>
      </c>
      <c r="Q211" s="16">
        <f>SUM(J211:P211)</f>
        <v/>
      </c>
      <c r="R211" s="20">
        <f>IF(I211=Score_wise!B210,"OK","CHECK")</f>
        <v/>
      </c>
    </row>
    <row r="212">
      <c r="A212" s="13" t="n">
        <v>479</v>
      </c>
      <c r="B212" s="14" t="n">
        <v>3</v>
      </c>
      <c r="C212" s="14" t="n">
        <v>41</v>
      </c>
      <c r="D212" s="14" t="n">
        <v>4</v>
      </c>
      <c r="E212" s="14" t="n">
        <v>32</v>
      </c>
      <c r="F212" s="14" t="n">
        <v>15</v>
      </c>
      <c r="G212" s="14" t="n">
        <v>1</v>
      </c>
      <c r="H212" s="14" t="n">
        <v>0</v>
      </c>
      <c r="I212" s="14">
        <f>SUM(B212:H212)</f>
        <v/>
      </c>
      <c r="J212" s="14">
        <f>J211+B212</f>
        <v/>
      </c>
      <c r="K212" s="14">
        <f>K211+C212</f>
        <v/>
      </c>
      <c r="L212" s="14">
        <f>L211+D212</f>
        <v/>
      </c>
      <c r="M212" s="14">
        <f>M211+E212</f>
        <v/>
      </c>
      <c r="N212" s="14">
        <f>N211+F212</f>
        <v/>
      </c>
      <c r="O212" s="14">
        <f>O211+G212</f>
        <v/>
      </c>
      <c r="P212" s="14">
        <f>P211+H212</f>
        <v/>
      </c>
      <c r="Q212" s="14">
        <f>SUM(J212:P212)</f>
        <v/>
      </c>
      <c r="R212" s="21">
        <f>IF(I212=Score_wise!B211,"OK","CHECK")</f>
        <v/>
      </c>
    </row>
    <row r="213">
      <c r="A213" s="15" t="n">
        <v>478</v>
      </c>
      <c r="B213" s="16" t="n">
        <v>8</v>
      </c>
      <c r="C213" s="16" t="n">
        <v>50</v>
      </c>
      <c r="D213" s="16" t="n">
        <v>4</v>
      </c>
      <c r="E213" s="16" t="n">
        <v>35</v>
      </c>
      <c r="F213" s="16" t="n">
        <v>7</v>
      </c>
      <c r="G213" s="16" t="n">
        <v>2</v>
      </c>
      <c r="H213" s="16" t="n">
        <v>1</v>
      </c>
      <c r="I213" s="16">
        <f>SUM(B213:H213)</f>
        <v/>
      </c>
      <c r="J213" s="16">
        <f>J212+B213</f>
        <v/>
      </c>
      <c r="K213" s="16">
        <f>K212+C213</f>
        <v/>
      </c>
      <c r="L213" s="16">
        <f>L212+D213</f>
        <v/>
      </c>
      <c r="M213" s="16">
        <f>M212+E213</f>
        <v/>
      </c>
      <c r="N213" s="16">
        <f>N212+F213</f>
        <v/>
      </c>
      <c r="O213" s="16">
        <f>O212+G213</f>
        <v/>
      </c>
      <c r="P213" s="16">
        <f>P212+H213</f>
        <v/>
      </c>
      <c r="Q213" s="16">
        <f>SUM(J213:P213)</f>
        <v/>
      </c>
      <c r="R213" s="20">
        <f>IF(I213=Score_wise!B212,"OK","CHECK")</f>
        <v/>
      </c>
    </row>
    <row r="214">
      <c r="A214" s="13" t="n">
        <v>477</v>
      </c>
      <c r="B214" s="14" t="n">
        <v>5</v>
      </c>
      <c r="C214" s="14" t="n">
        <v>48</v>
      </c>
      <c r="D214" s="14" t="n">
        <v>3</v>
      </c>
      <c r="E214" s="14" t="n">
        <v>30</v>
      </c>
      <c r="F214" s="14" t="n">
        <v>15</v>
      </c>
      <c r="G214" s="14" t="n">
        <v>1</v>
      </c>
      <c r="H214" s="14" t="n">
        <v>1</v>
      </c>
      <c r="I214" s="14">
        <f>SUM(B214:H214)</f>
        <v/>
      </c>
      <c r="J214" s="14">
        <f>J213+B214</f>
        <v/>
      </c>
      <c r="K214" s="14">
        <f>K213+C214</f>
        <v/>
      </c>
      <c r="L214" s="14">
        <f>L213+D214</f>
        <v/>
      </c>
      <c r="M214" s="14">
        <f>M213+E214</f>
        <v/>
      </c>
      <c r="N214" s="14">
        <f>N213+F214</f>
        <v/>
      </c>
      <c r="O214" s="14">
        <f>O213+G214</f>
        <v/>
      </c>
      <c r="P214" s="14">
        <f>P213+H214</f>
        <v/>
      </c>
      <c r="Q214" s="14">
        <f>SUM(J214:P214)</f>
        <v/>
      </c>
      <c r="R214" s="21">
        <f>IF(I214=Score_wise!B213,"OK","CHECK")</f>
        <v/>
      </c>
    </row>
    <row r="215">
      <c r="A215" s="15" t="n">
        <v>476</v>
      </c>
      <c r="B215" s="16" t="n">
        <v>5</v>
      </c>
      <c r="C215" s="16" t="n">
        <v>56</v>
      </c>
      <c r="D215" s="16" t="n">
        <v>7</v>
      </c>
      <c r="E215" s="16" t="n">
        <v>34</v>
      </c>
      <c r="F215" s="16" t="n">
        <v>11</v>
      </c>
      <c r="G215" s="16" t="n">
        <v>0</v>
      </c>
      <c r="H215" s="16" t="n">
        <v>0</v>
      </c>
      <c r="I215" s="16">
        <f>SUM(B215:H215)</f>
        <v/>
      </c>
      <c r="J215" s="16">
        <f>J214+B215</f>
        <v/>
      </c>
      <c r="K215" s="16">
        <f>K214+C215</f>
        <v/>
      </c>
      <c r="L215" s="16">
        <f>L214+D215</f>
        <v/>
      </c>
      <c r="M215" s="16">
        <f>M214+E215</f>
        <v/>
      </c>
      <c r="N215" s="16">
        <f>N214+F215</f>
        <v/>
      </c>
      <c r="O215" s="16">
        <f>O214+G215</f>
        <v/>
      </c>
      <c r="P215" s="16">
        <f>P214+H215</f>
        <v/>
      </c>
      <c r="Q215" s="16">
        <f>SUM(J215:P215)</f>
        <v/>
      </c>
      <c r="R215" s="20">
        <f>IF(I215=Score_wise!B214,"OK","CHECK")</f>
        <v/>
      </c>
    </row>
    <row r="216">
      <c r="A216" s="13" t="n">
        <v>475</v>
      </c>
      <c r="B216" s="14" t="n">
        <v>2</v>
      </c>
      <c r="C216" s="14" t="n">
        <v>38</v>
      </c>
      <c r="D216" s="14" t="n">
        <v>5</v>
      </c>
      <c r="E216" s="14" t="n">
        <v>37</v>
      </c>
      <c r="F216" s="14" t="n">
        <v>11</v>
      </c>
      <c r="G216" s="14" t="n">
        <v>1</v>
      </c>
      <c r="H216" s="14" t="n">
        <v>0</v>
      </c>
      <c r="I216" s="14">
        <f>SUM(B216:H216)</f>
        <v/>
      </c>
      <c r="J216" s="14">
        <f>J215+B216</f>
        <v/>
      </c>
      <c r="K216" s="14">
        <f>K215+C216</f>
        <v/>
      </c>
      <c r="L216" s="14">
        <f>L215+D216</f>
        <v/>
      </c>
      <c r="M216" s="14">
        <f>M215+E216</f>
        <v/>
      </c>
      <c r="N216" s="14">
        <f>N215+F216</f>
        <v/>
      </c>
      <c r="O216" s="14">
        <f>O215+G216</f>
        <v/>
      </c>
      <c r="P216" s="14">
        <f>P215+H216</f>
        <v/>
      </c>
      <c r="Q216" s="14">
        <f>SUM(J216:P216)</f>
        <v/>
      </c>
      <c r="R216" s="21">
        <f>IF(I216=Score_wise!B215,"OK","CHECK")</f>
        <v/>
      </c>
    </row>
    <row r="217">
      <c r="A217" s="15" t="n">
        <v>474</v>
      </c>
      <c r="B217" s="16" t="n">
        <v>2</v>
      </c>
      <c r="C217" s="16" t="n">
        <v>45</v>
      </c>
      <c r="D217" s="16" t="n">
        <v>5</v>
      </c>
      <c r="E217" s="16" t="n">
        <v>35</v>
      </c>
      <c r="F217" s="16" t="n">
        <v>12</v>
      </c>
      <c r="G217" s="16" t="n">
        <v>0</v>
      </c>
      <c r="H217" s="16" t="n">
        <v>1</v>
      </c>
      <c r="I217" s="16">
        <f>SUM(B217:H217)</f>
        <v/>
      </c>
      <c r="J217" s="16">
        <f>J216+B217</f>
        <v/>
      </c>
      <c r="K217" s="16">
        <f>K216+C217</f>
        <v/>
      </c>
      <c r="L217" s="16">
        <f>L216+D217</f>
        <v/>
      </c>
      <c r="M217" s="16">
        <f>M216+E217</f>
        <v/>
      </c>
      <c r="N217" s="16">
        <f>N216+F217</f>
        <v/>
      </c>
      <c r="O217" s="16">
        <f>O216+G217</f>
        <v/>
      </c>
      <c r="P217" s="16">
        <f>P216+H217</f>
        <v/>
      </c>
      <c r="Q217" s="16">
        <f>SUM(J217:P217)</f>
        <v/>
      </c>
      <c r="R217" s="20">
        <f>IF(I217=Score_wise!B216,"OK","CHECK")</f>
        <v/>
      </c>
    </row>
    <row r="218">
      <c r="A218" s="13" t="n">
        <v>473</v>
      </c>
      <c r="B218" s="14" t="n">
        <v>4</v>
      </c>
      <c r="C218" s="14" t="n">
        <v>43</v>
      </c>
      <c r="D218" s="14" t="n">
        <v>4</v>
      </c>
      <c r="E218" s="14" t="n">
        <v>37</v>
      </c>
      <c r="F218" s="14" t="n">
        <v>12</v>
      </c>
      <c r="G218" s="14" t="n">
        <v>0</v>
      </c>
      <c r="H218" s="14" t="n">
        <v>2</v>
      </c>
      <c r="I218" s="14">
        <f>SUM(B218:H218)</f>
        <v/>
      </c>
      <c r="J218" s="14">
        <f>J217+B218</f>
        <v/>
      </c>
      <c r="K218" s="14">
        <f>K217+C218</f>
        <v/>
      </c>
      <c r="L218" s="14">
        <f>L217+D218</f>
        <v/>
      </c>
      <c r="M218" s="14">
        <f>M217+E218</f>
        <v/>
      </c>
      <c r="N218" s="14">
        <f>N217+F218</f>
        <v/>
      </c>
      <c r="O218" s="14">
        <f>O217+G218</f>
        <v/>
      </c>
      <c r="P218" s="14">
        <f>P217+H218</f>
        <v/>
      </c>
      <c r="Q218" s="14">
        <f>SUM(J218:P218)</f>
        <v/>
      </c>
      <c r="R218" s="21">
        <f>IF(I218=Score_wise!B217,"OK","CHECK")</f>
        <v/>
      </c>
    </row>
    <row r="219">
      <c r="A219" s="15" t="n">
        <v>472</v>
      </c>
      <c r="B219" s="16" t="n">
        <v>4</v>
      </c>
      <c r="C219" s="16" t="n">
        <v>50</v>
      </c>
      <c r="D219" s="16" t="n">
        <v>3</v>
      </c>
      <c r="E219" s="16" t="n">
        <v>34</v>
      </c>
      <c r="F219" s="16" t="n">
        <v>11</v>
      </c>
      <c r="G219" s="16" t="n">
        <v>3</v>
      </c>
      <c r="H219" s="16" t="n">
        <v>1</v>
      </c>
      <c r="I219" s="16">
        <f>SUM(B219:H219)</f>
        <v/>
      </c>
      <c r="J219" s="16">
        <f>J218+B219</f>
        <v/>
      </c>
      <c r="K219" s="16">
        <f>K218+C219</f>
        <v/>
      </c>
      <c r="L219" s="16">
        <f>L218+D219</f>
        <v/>
      </c>
      <c r="M219" s="16">
        <f>M218+E219</f>
        <v/>
      </c>
      <c r="N219" s="16">
        <f>N218+F219</f>
        <v/>
      </c>
      <c r="O219" s="16">
        <f>O218+G219</f>
        <v/>
      </c>
      <c r="P219" s="16">
        <f>P218+H219</f>
        <v/>
      </c>
      <c r="Q219" s="16">
        <f>SUM(J219:P219)</f>
        <v/>
      </c>
      <c r="R219" s="20">
        <f>IF(I219=Score_wise!B218,"OK","CHECK")</f>
        <v/>
      </c>
    </row>
    <row r="220">
      <c r="A220" s="13" t="n">
        <v>471</v>
      </c>
      <c r="B220" s="14" t="n">
        <v>1</v>
      </c>
      <c r="C220" s="14" t="n">
        <v>50</v>
      </c>
      <c r="D220" s="14" t="n">
        <v>1</v>
      </c>
      <c r="E220" s="14" t="n">
        <v>31</v>
      </c>
      <c r="F220" s="14" t="n">
        <v>20</v>
      </c>
      <c r="G220" s="14" t="n">
        <v>1</v>
      </c>
      <c r="H220" s="14" t="n">
        <v>0</v>
      </c>
      <c r="I220" s="14">
        <f>SUM(B220:H220)</f>
        <v/>
      </c>
      <c r="J220" s="14">
        <f>J219+B220</f>
        <v/>
      </c>
      <c r="K220" s="14">
        <f>K219+C220</f>
        <v/>
      </c>
      <c r="L220" s="14">
        <f>L219+D220</f>
        <v/>
      </c>
      <c r="M220" s="14">
        <f>M219+E220</f>
        <v/>
      </c>
      <c r="N220" s="14">
        <f>N219+F220</f>
        <v/>
      </c>
      <c r="O220" s="14">
        <f>O219+G220</f>
        <v/>
      </c>
      <c r="P220" s="14">
        <f>P219+H220</f>
        <v/>
      </c>
      <c r="Q220" s="14">
        <f>SUM(J220:P220)</f>
        <v/>
      </c>
      <c r="R220" s="21">
        <f>IF(I220=Score_wise!B219,"OK","CHECK")</f>
        <v/>
      </c>
    </row>
    <row r="221">
      <c r="A221" s="15" t="n">
        <v>470</v>
      </c>
      <c r="B221" s="16" t="n">
        <v>5</v>
      </c>
      <c r="C221" s="16" t="n">
        <v>48</v>
      </c>
      <c r="D221" s="16" t="n">
        <v>3</v>
      </c>
      <c r="E221" s="16" t="n">
        <v>26</v>
      </c>
      <c r="F221" s="16" t="n">
        <v>13</v>
      </c>
      <c r="G221" s="16" t="n">
        <v>1</v>
      </c>
      <c r="H221" s="16" t="n">
        <v>1</v>
      </c>
      <c r="I221" s="16">
        <f>SUM(B221:H221)</f>
        <v/>
      </c>
      <c r="J221" s="16">
        <f>J220+B221</f>
        <v/>
      </c>
      <c r="K221" s="16">
        <f>K220+C221</f>
        <v/>
      </c>
      <c r="L221" s="16">
        <f>L220+D221</f>
        <v/>
      </c>
      <c r="M221" s="16">
        <f>M220+E221</f>
        <v/>
      </c>
      <c r="N221" s="16">
        <f>N220+F221</f>
        <v/>
      </c>
      <c r="O221" s="16">
        <f>O220+G221</f>
        <v/>
      </c>
      <c r="P221" s="16">
        <f>P220+H221</f>
        <v/>
      </c>
      <c r="Q221" s="16">
        <f>SUM(J221:P221)</f>
        <v/>
      </c>
      <c r="R221" s="20">
        <f>IF(I221=Score_wise!B220,"OK","CHECK")</f>
        <v/>
      </c>
    </row>
    <row r="222">
      <c r="A222" s="13" t="n">
        <v>469</v>
      </c>
      <c r="B222" s="14" t="n">
        <v>3</v>
      </c>
      <c r="C222" s="14" t="n">
        <v>38</v>
      </c>
      <c r="D222" s="14" t="n">
        <v>7</v>
      </c>
      <c r="E222" s="14" t="n">
        <v>33</v>
      </c>
      <c r="F222" s="14" t="n">
        <v>10</v>
      </c>
      <c r="G222" s="14" t="n">
        <v>0</v>
      </c>
      <c r="H222" s="14" t="n">
        <v>0</v>
      </c>
      <c r="I222" s="14">
        <f>SUM(B222:H222)</f>
        <v/>
      </c>
      <c r="J222" s="14">
        <f>J221+B222</f>
        <v/>
      </c>
      <c r="K222" s="14">
        <f>K221+C222</f>
        <v/>
      </c>
      <c r="L222" s="14">
        <f>L221+D222</f>
        <v/>
      </c>
      <c r="M222" s="14">
        <f>M221+E222</f>
        <v/>
      </c>
      <c r="N222" s="14">
        <f>N221+F222</f>
        <v/>
      </c>
      <c r="O222" s="14">
        <f>O221+G222</f>
        <v/>
      </c>
      <c r="P222" s="14">
        <f>P221+H222</f>
        <v/>
      </c>
      <c r="Q222" s="14">
        <f>SUM(J222:P222)</f>
        <v/>
      </c>
      <c r="R222" s="21">
        <f>IF(I222=Score_wise!B221,"OK","CHECK")</f>
        <v/>
      </c>
    </row>
    <row r="223">
      <c r="A223" s="15" t="n">
        <v>468</v>
      </c>
      <c r="B223" s="16" t="n">
        <v>3</v>
      </c>
      <c r="C223" s="16" t="n">
        <v>45</v>
      </c>
      <c r="D223" s="16" t="n">
        <v>5</v>
      </c>
      <c r="E223" s="16" t="n">
        <v>39</v>
      </c>
      <c r="F223" s="16" t="n">
        <v>18</v>
      </c>
      <c r="G223" s="16" t="n">
        <v>0</v>
      </c>
      <c r="H223" s="16" t="n">
        <v>0</v>
      </c>
      <c r="I223" s="16">
        <f>SUM(B223:H223)</f>
        <v/>
      </c>
      <c r="J223" s="16">
        <f>J222+B223</f>
        <v/>
      </c>
      <c r="K223" s="16">
        <f>K222+C223</f>
        <v/>
      </c>
      <c r="L223" s="16">
        <f>L222+D223</f>
        <v/>
      </c>
      <c r="M223" s="16">
        <f>M222+E223</f>
        <v/>
      </c>
      <c r="N223" s="16">
        <f>N222+F223</f>
        <v/>
      </c>
      <c r="O223" s="16">
        <f>O222+G223</f>
        <v/>
      </c>
      <c r="P223" s="16">
        <f>P222+H223</f>
        <v/>
      </c>
      <c r="Q223" s="16">
        <f>SUM(J223:P223)</f>
        <v/>
      </c>
      <c r="R223" s="20">
        <f>IF(I223=Score_wise!B222,"OK","CHECK")</f>
        <v/>
      </c>
    </row>
    <row r="224">
      <c r="A224" s="13" t="n">
        <v>467</v>
      </c>
      <c r="B224" s="14" t="n">
        <v>4</v>
      </c>
      <c r="C224" s="14" t="n">
        <v>48</v>
      </c>
      <c r="D224" s="14" t="n">
        <v>10</v>
      </c>
      <c r="E224" s="14" t="n">
        <v>34</v>
      </c>
      <c r="F224" s="14" t="n">
        <v>15</v>
      </c>
      <c r="G224" s="14" t="n">
        <v>3</v>
      </c>
      <c r="H224" s="14" t="n">
        <v>2</v>
      </c>
      <c r="I224" s="14">
        <f>SUM(B224:H224)</f>
        <v/>
      </c>
      <c r="J224" s="14">
        <f>J223+B224</f>
        <v/>
      </c>
      <c r="K224" s="14">
        <f>K223+C224</f>
        <v/>
      </c>
      <c r="L224" s="14">
        <f>L223+D224</f>
        <v/>
      </c>
      <c r="M224" s="14">
        <f>M223+E224</f>
        <v/>
      </c>
      <c r="N224" s="14">
        <f>N223+F224</f>
        <v/>
      </c>
      <c r="O224" s="14">
        <f>O223+G224</f>
        <v/>
      </c>
      <c r="P224" s="14">
        <f>P223+H224</f>
        <v/>
      </c>
      <c r="Q224" s="14">
        <f>SUM(J224:P224)</f>
        <v/>
      </c>
      <c r="R224" s="21">
        <f>IF(I224=Score_wise!B223,"OK","CHECK")</f>
        <v/>
      </c>
    </row>
    <row r="225">
      <c r="A225" s="15" t="n">
        <v>466</v>
      </c>
      <c r="B225" s="16" t="n">
        <v>5</v>
      </c>
      <c r="C225" s="16" t="n">
        <v>45</v>
      </c>
      <c r="D225" s="16" t="n">
        <v>4</v>
      </c>
      <c r="E225" s="16" t="n">
        <v>29</v>
      </c>
      <c r="F225" s="16" t="n">
        <v>16</v>
      </c>
      <c r="G225" s="16" t="n">
        <v>1</v>
      </c>
      <c r="H225" s="16" t="n">
        <v>0</v>
      </c>
      <c r="I225" s="16">
        <f>SUM(B225:H225)</f>
        <v/>
      </c>
      <c r="J225" s="16">
        <f>J224+B225</f>
        <v/>
      </c>
      <c r="K225" s="16">
        <f>K224+C225</f>
        <v/>
      </c>
      <c r="L225" s="16">
        <f>L224+D225</f>
        <v/>
      </c>
      <c r="M225" s="16">
        <f>M224+E225</f>
        <v/>
      </c>
      <c r="N225" s="16">
        <f>N224+F225</f>
        <v/>
      </c>
      <c r="O225" s="16">
        <f>O224+G225</f>
        <v/>
      </c>
      <c r="P225" s="16">
        <f>P224+H225</f>
        <v/>
      </c>
      <c r="Q225" s="16">
        <f>SUM(J225:P225)</f>
        <v/>
      </c>
      <c r="R225" s="20">
        <f>IF(I225=Score_wise!B224,"OK","CHECK")</f>
        <v/>
      </c>
    </row>
    <row r="226">
      <c r="A226" s="13" t="n">
        <v>465</v>
      </c>
      <c r="B226" s="14" t="n">
        <v>4</v>
      </c>
      <c r="C226" s="14" t="n">
        <v>57</v>
      </c>
      <c r="D226" s="14" t="n">
        <v>10</v>
      </c>
      <c r="E226" s="14" t="n">
        <v>34</v>
      </c>
      <c r="F226" s="14" t="n">
        <v>15</v>
      </c>
      <c r="G226" s="14" t="n">
        <v>3</v>
      </c>
      <c r="H226" s="14" t="n">
        <v>0</v>
      </c>
      <c r="I226" s="14">
        <f>SUM(B226:H226)</f>
        <v/>
      </c>
      <c r="J226" s="14">
        <f>J225+B226</f>
        <v/>
      </c>
      <c r="K226" s="14">
        <f>K225+C226</f>
        <v/>
      </c>
      <c r="L226" s="14">
        <f>L225+D226</f>
        <v/>
      </c>
      <c r="M226" s="14">
        <f>M225+E226</f>
        <v/>
      </c>
      <c r="N226" s="14">
        <f>N225+F226</f>
        <v/>
      </c>
      <c r="O226" s="14">
        <f>O225+G226</f>
        <v/>
      </c>
      <c r="P226" s="14">
        <f>P225+H226</f>
        <v/>
      </c>
      <c r="Q226" s="14">
        <f>SUM(J226:P226)</f>
        <v/>
      </c>
      <c r="R226" s="21">
        <f>IF(I226=Score_wise!B225,"OK","CHECK")</f>
        <v/>
      </c>
    </row>
    <row r="227">
      <c r="A227" s="15" t="n">
        <v>464</v>
      </c>
      <c r="B227" s="16" t="n">
        <v>3</v>
      </c>
      <c r="C227" s="16" t="n">
        <v>46</v>
      </c>
      <c r="D227" s="16" t="n">
        <v>6</v>
      </c>
      <c r="E227" s="16" t="n">
        <v>32</v>
      </c>
      <c r="F227" s="16" t="n">
        <v>24</v>
      </c>
      <c r="G227" s="16" t="n">
        <v>2</v>
      </c>
      <c r="H227" s="16" t="n">
        <v>0</v>
      </c>
      <c r="I227" s="16">
        <f>SUM(B227:H227)</f>
        <v/>
      </c>
      <c r="J227" s="16">
        <f>J226+B227</f>
        <v/>
      </c>
      <c r="K227" s="16">
        <f>K226+C227</f>
        <v/>
      </c>
      <c r="L227" s="16">
        <f>L226+D227</f>
        <v/>
      </c>
      <c r="M227" s="16">
        <f>M226+E227</f>
        <v/>
      </c>
      <c r="N227" s="16">
        <f>N226+F227</f>
        <v/>
      </c>
      <c r="O227" s="16">
        <f>O226+G227</f>
        <v/>
      </c>
      <c r="P227" s="16">
        <f>P226+H227</f>
        <v/>
      </c>
      <c r="Q227" s="16">
        <f>SUM(J227:P227)</f>
        <v/>
      </c>
      <c r="R227" s="20">
        <f>IF(I227=Score_wise!B226,"OK","CHECK")</f>
        <v/>
      </c>
    </row>
    <row r="228">
      <c r="A228" s="13" t="n">
        <v>463</v>
      </c>
      <c r="B228" s="14" t="n">
        <v>1</v>
      </c>
      <c r="C228" s="14" t="n">
        <v>49</v>
      </c>
      <c r="D228" s="14" t="n">
        <v>7</v>
      </c>
      <c r="E228" s="14" t="n">
        <v>31</v>
      </c>
      <c r="F228" s="14" t="n">
        <v>16</v>
      </c>
      <c r="G228" s="14" t="n">
        <v>2</v>
      </c>
      <c r="H228" s="14" t="n">
        <v>1</v>
      </c>
      <c r="I228" s="14">
        <f>SUM(B228:H228)</f>
        <v/>
      </c>
      <c r="J228" s="14">
        <f>J227+B228</f>
        <v/>
      </c>
      <c r="K228" s="14">
        <f>K227+C228</f>
        <v/>
      </c>
      <c r="L228" s="14">
        <f>L227+D228</f>
        <v/>
      </c>
      <c r="M228" s="14">
        <f>M227+E228</f>
        <v/>
      </c>
      <c r="N228" s="14">
        <f>N227+F228</f>
        <v/>
      </c>
      <c r="O228" s="14">
        <f>O227+G228</f>
        <v/>
      </c>
      <c r="P228" s="14">
        <f>P227+H228</f>
        <v/>
      </c>
      <c r="Q228" s="14">
        <f>SUM(J228:P228)</f>
        <v/>
      </c>
      <c r="R228" s="21">
        <f>IF(I228=Score_wise!B227,"OK","CHECK")</f>
        <v/>
      </c>
    </row>
    <row r="229">
      <c r="A229" s="15" t="n">
        <v>462</v>
      </c>
      <c r="B229" s="16" t="n">
        <v>7</v>
      </c>
      <c r="C229" s="16" t="n">
        <v>44</v>
      </c>
      <c r="D229" s="16" t="n">
        <v>8</v>
      </c>
      <c r="E229" s="16" t="n">
        <v>37</v>
      </c>
      <c r="F229" s="16" t="n">
        <v>19</v>
      </c>
      <c r="G229" s="16" t="n">
        <v>4</v>
      </c>
      <c r="H229" s="16" t="n">
        <v>2</v>
      </c>
      <c r="I229" s="16">
        <f>SUM(B229:H229)</f>
        <v/>
      </c>
      <c r="J229" s="16">
        <f>J228+B229</f>
        <v/>
      </c>
      <c r="K229" s="16">
        <f>K228+C229</f>
        <v/>
      </c>
      <c r="L229" s="16">
        <f>L228+D229</f>
        <v/>
      </c>
      <c r="M229" s="16">
        <f>M228+E229</f>
        <v/>
      </c>
      <c r="N229" s="16">
        <f>N228+F229</f>
        <v/>
      </c>
      <c r="O229" s="16">
        <f>O228+G229</f>
        <v/>
      </c>
      <c r="P229" s="16">
        <f>P228+H229</f>
        <v/>
      </c>
      <c r="Q229" s="16">
        <f>SUM(J229:P229)</f>
        <v/>
      </c>
      <c r="R229" s="20">
        <f>IF(I229=Score_wise!B228,"OK","CHECK")</f>
        <v/>
      </c>
    </row>
    <row r="230">
      <c r="A230" s="13" t="n">
        <v>461</v>
      </c>
      <c r="B230" s="14" t="n">
        <v>6</v>
      </c>
      <c r="C230" s="14" t="n">
        <v>38</v>
      </c>
      <c r="D230" s="14" t="n">
        <v>6</v>
      </c>
      <c r="E230" s="14" t="n">
        <v>42</v>
      </c>
      <c r="F230" s="14" t="n">
        <v>20</v>
      </c>
      <c r="G230" s="14" t="n">
        <v>1</v>
      </c>
      <c r="H230" s="14" t="n">
        <v>1</v>
      </c>
      <c r="I230" s="14">
        <f>SUM(B230:H230)</f>
        <v/>
      </c>
      <c r="J230" s="14">
        <f>J229+B230</f>
        <v/>
      </c>
      <c r="K230" s="14">
        <f>K229+C230</f>
        <v/>
      </c>
      <c r="L230" s="14">
        <f>L229+D230</f>
        <v/>
      </c>
      <c r="M230" s="14">
        <f>M229+E230</f>
        <v/>
      </c>
      <c r="N230" s="14">
        <f>N229+F230</f>
        <v/>
      </c>
      <c r="O230" s="14">
        <f>O229+G230</f>
        <v/>
      </c>
      <c r="P230" s="14">
        <f>P229+H230</f>
        <v/>
      </c>
      <c r="Q230" s="14">
        <f>SUM(J230:P230)</f>
        <v/>
      </c>
      <c r="R230" s="21">
        <f>IF(I230=Score_wise!B229,"OK","CHECK")</f>
        <v/>
      </c>
    </row>
    <row r="231">
      <c r="A231" s="15" t="n">
        <v>460</v>
      </c>
      <c r="B231" s="16" t="n">
        <v>1</v>
      </c>
      <c r="C231" s="16" t="n">
        <v>45</v>
      </c>
      <c r="D231" s="16" t="n">
        <v>7</v>
      </c>
      <c r="E231" s="16" t="n">
        <v>34</v>
      </c>
      <c r="F231" s="16" t="n">
        <v>12</v>
      </c>
      <c r="G231" s="16" t="n">
        <v>2</v>
      </c>
      <c r="H231" s="16" t="n">
        <v>1</v>
      </c>
      <c r="I231" s="16">
        <f>SUM(B231:H231)</f>
        <v/>
      </c>
      <c r="J231" s="16">
        <f>J230+B231</f>
        <v/>
      </c>
      <c r="K231" s="16">
        <f>K230+C231</f>
        <v/>
      </c>
      <c r="L231" s="16">
        <f>L230+D231</f>
        <v/>
      </c>
      <c r="M231" s="16">
        <f>M230+E231</f>
        <v/>
      </c>
      <c r="N231" s="16">
        <f>N230+F231</f>
        <v/>
      </c>
      <c r="O231" s="16">
        <f>O230+G231</f>
        <v/>
      </c>
      <c r="P231" s="16">
        <f>P230+H231</f>
        <v/>
      </c>
      <c r="Q231" s="16">
        <f>SUM(J231:P231)</f>
        <v/>
      </c>
      <c r="R231" s="20">
        <f>IF(I231=Score_wise!B230,"OK","CHECK")</f>
        <v/>
      </c>
    </row>
    <row r="232">
      <c r="A232" s="13" t="n">
        <v>459</v>
      </c>
      <c r="B232" s="14" t="n">
        <v>2</v>
      </c>
      <c r="C232" s="14" t="n">
        <v>39</v>
      </c>
      <c r="D232" s="14" t="n">
        <v>7</v>
      </c>
      <c r="E232" s="14" t="n">
        <v>28</v>
      </c>
      <c r="F232" s="14" t="n">
        <v>20</v>
      </c>
      <c r="G232" s="14" t="n">
        <v>1</v>
      </c>
      <c r="H232" s="14" t="n">
        <v>0</v>
      </c>
      <c r="I232" s="14">
        <f>SUM(B232:H232)</f>
        <v/>
      </c>
      <c r="J232" s="14">
        <f>J231+B232</f>
        <v/>
      </c>
      <c r="K232" s="14">
        <f>K231+C232</f>
        <v/>
      </c>
      <c r="L232" s="14">
        <f>L231+D232</f>
        <v/>
      </c>
      <c r="M232" s="14">
        <f>M231+E232</f>
        <v/>
      </c>
      <c r="N232" s="14">
        <f>N231+F232</f>
        <v/>
      </c>
      <c r="O232" s="14">
        <f>O231+G232</f>
        <v/>
      </c>
      <c r="P232" s="14">
        <f>P231+H232</f>
        <v/>
      </c>
      <c r="Q232" s="14">
        <f>SUM(J232:P232)</f>
        <v/>
      </c>
      <c r="R232" s="21">
        <f>IF(I232=Score_wise!B231,"OK","CHECK")</f>
        <v/>
      </c>
    </row>
    <row r="233">
      <c r="A233" s="15" t="n">
        <v>458</v>
      </c>
      <c r="B233" s="16" t="n">
        <v>6</v>
      </c>
      <c r="C233" s="16" t="n">
        <v>38</v>
      </c>
      <c r="D233" s="16" t="n">
        <v>7</v>
      </c>
      <c r="E233" s="16" t="n">
        <v>25</v>
      </c>
      <c r="F233" s="16" t="n">
        <v>17</v>
      </c>
      <c r="G233" s="16" t="n">
        <v>1</v>
      </c>
      <c r="H233" s="16" t="n">
        <v>0</v>
      </c>
      <c r="I233" s="16">
        <f>SUM(B233:H233)</f>
        <v/>
      </c>
      <c r="J233" s="16">
        <f>J232+B233</f>
        <v/>
      </c>
      <c r="K233" s="16">
        <f>K232+C233</f>
        <v/>
      </c>
      <c r="L233" s="16">
        <f>L232+D233</f>
        <v/>
      </c>
      <c r="M233" s="16">
        <f>M232+E233</f>
        <v/>
      </c>
      <c r="N233" s="16">
        <f>N232+F233</f>
        <v/>
      </c>
      <c r="O233" s="16">
        <f>O232+G233</f>
        <v/>
      </c>
      <c r="P233" s="16">
        <f>P232+H233</f>
        <v/>
      </c>
      <c r="Q233" s="16">
        <f>SUM(J233:P233)</f>
        <v/>
      </c>
      <c r="R233" s="20">
        <f>IF(I233=Score_wise!B232,"OK","CHECK")</f>
        <v/>
      </c>
    </row>
    <row r="234">
      <c r="A234" s="13" t="n">
        <v>457</v>
      </c>
      <c r="B234" s="14" t="n">
        <v>1</v>
      </c>
      <c r="C234" s="14" t="n">
        <v>46</v>
      </c>
      <c r="D234" s="14" t="n">
        <v>1</v>
      </c>
      <c r="E234" s="14" t="n">
        <v>40</v>
      </c>
      <c r="F234" s="14" t="n">
        <v>23</v>
      </c>
      <c r="G234" s="14" t="n">
        <v>2</v>
      </c>
      <c r="H234" s="14" t="n">
        <v>0</v>
      </c>
      <c r="I234" s="14">
        <f>SUM(B234:H234)</f>
        <v/>
      </c>
      <c r="J234" s="14">
        <f>J233+B234</f>
        <v/>
      </c>
      <c r="K234" s="14">
        <f>K233+C234</f>
        <v/>
      </c>
      <c r="L234" s="14">
        <f>L233+D234</f>
        <v/>
      </c>
      <c r="M234" s="14">
        <f>M233+E234</f>
        <v/>
      </c>
      <c r="N234" s="14">
        <f>N233+F234</f>
        <v/>
      </c>
      <c r="O234" s="14">
        <f>O233+G234</f>
        <v/>
      </c>
      <c r="P234" s="14">
        <f>P233+H234</f>
        <v/>
      </c>
      <c r="Q234" s="14">
        <f>SUM(J234:P234)</f>
        <v/>
      </c>
      <c r="R234" s="21">
        <f>IF(I234=Score_wise!B233,"OK","CHECK")</f>
        <v/>
      </c>
    </row>
    <row r="235">
      <c r="A235" s="15" t="n">
        <v>456</v>
      </c>
      <c r="B235" s="16" t="n">
        <v>7</v>
      </c>
      <c r="C235" s="16" t="n">
        <v>54</v>
      </c>
      <c r="D235" s="16" t="n">
        <v>7</v>
      </c>
      <c r="E235" s="16" t="n">
        <v>31</v>
      </c>
      <c r="F235" s="16" t="n">
        <v>18</v>
      </c>
      <c r="G235" s="16" t="n">
        <v>4</v>
      </c>
      <c r="H235" s="16" t="n">
        <v>0</v>
      </c>
      <c r="I235" s="16">
        <f>SUM(B235:H235)</f>
        <v/>
      </c>
      <c r="J235" s="16">
        <f>J234+B235</f>
        <v/>
      </c>
      <c r="K235" s="16">
        <f>K234+C235</f>
        <v/>
      </c>
      <c r="L235" s="16">
        <f>L234+D235</f>
        <v/>
      </c>
      <c r="M235" s="16">
        <f>M234+E235</f>
        <v/>
      </c>
      <c r="N235" s="16">
        <f>N234+F235</f>
        <v/>
      </c>
      <c r="O235" s="16">
        <f>O234+G235</f>
        <v/>
      </c>
      <c r="P235" s="16">
        <f>P234+H235</f>
        <v/>
      </c>
      <c r="Q235" s="16">
        <f>SUM(J235:P235)</f>
        <v/>
      </c>
      <c r="R235" s="20">
        <f>IF(I235=Score_wise!B234,"OK","CHECK")</f>
        <v/>
      </c>
    </row>
    <row r="236">
      <c r="A236" s="13" t="n">
        <v>455</v>
      </c>
      <c r="B236" s="14" t="n">
        <v>5</v>
      </c>
      <c r="C236" s="14" t="n">
        <v>43</v>
      </c>
      <c r="D236" s="14" t="n">
        <v>7</v>
      </c>
      <c r="E236" s="14" t="n">
        <v>36</v>
      </c>
      <c r="F236" s="14" t="n">
        <v>19</v>
      </c>
      <c r="G236" s="14" t="n">
        <v>2</v>
      </c>
      <c r="H236" s="14" t="n">
        <v>0</v>
      </c>
      <c r="I236" s="14">
        <f>SUM(B236:H236)</f>
        <v/>
      </c>
      <c r="J236" s="14">
        <f>J235+B236</f>
        <v/>
      </c>
      <c r="K236" s="14">
        <f>K235+C236</f>
        <v/>
      </c>
      <c r="L236" s="14">
        <f>L235+D236</f>
        <v/>
      </c>
      <c r="M236" s="14">
        <f>M235+E236</f>
        <v/>
      </c>
      <c r="N236" s="14">
        <f>N235+F236</f>
        <v/>
      </c>
      <c r="O236" s="14">
        <f>O235+G236</f>
        <v/>
      </c>
      <c r="P236" s="14">
        <f>P235+H236</f>
        <v/>
      </c>
      <c r="Q236" s="14">
        <f>SUM(J236:P236)</f>
        <v/>
      </c>
      <c r="R236" s="21">
        <f>IF(I236=Score_wise!B235,"OK","CHECK")</f>
        <v/>
      </c>
    </row>
    <row r="237">
      <c r="A237" s="15" t="n">
        <v>454</v>
      </c>
      <c r="B237" s="16" t="n">
        <v>2</v>
      </c>
      <c r="C237" s="16" t="n">
        <v>47</v>
      </c>
      <c r="D237" s="16" t="n">
        <v>6</v>
      </c>
      <c r="E237" s="16" t="n">
        <v>36</v>
      </c>
      <c r="F237" s="16" t="n">
        <v>14</v>
      </c>
      <c r="G237" s="16" t="n">
        <v>3</v>
      </c>
      <c r="H237" s="16" t="n">
        <v>1</v>
      </c>
      <c r="I237" s="16">
        <f>SUM(B237:H237)</f>
        <v/>
      </c>
      <c r="J237" s="16">
        <f>J236+B237</f>
        <v/>
      </c>
      <c r="K237" s="16">
        <f>K236+C237</f>
        <v/>
      </c>
      <c r="L237" s="16">
        <f>L236+D237</f>
        <v/>
      </c>
      <c r="M237" s="16">
        <f>M236+E237</f>
        <v/>
      </c>
      <c r="N237" s="16">
        <f>N236+F237</f>
        <v/>
      </c>
      <c r="O237" s="16">
        <f>O236+G237</f>
        <v/>
      </c>
      <c r="P237" s="16">
        <f>P236+H237</f>
        <v/>
      </c>
      <c r="Q237" s="16">
        <f>SUM(J237:P237)</f>
        <v/>
      </c>
      <c r="R237" s="20">
        <f>IF(I237=Score_wise!B236,"OK","CHECK")</f>
        <v/>
      </c>
    </row>
    <row r="238">
      <c r="A238" s="13" t="n">
        <v>453</v>
      </c>
      <c r="B238" s="14" t="n">
        <v>5</v>
      </c>
      <c r="C238" s="14" t="n">
        <v>45</v>
      </c>
      <c r="D238" s="14" t="n">
        <v>1</v>
      </c>
      <c r="E238" s="14" t="n">
        <v>36</v>
      </c>
      <c r="F238" s="14" t="n">
        <v>13</v>
      </c>
      <c r="G238" s="14" t="n">
        <v>0</v>
      </c>
      <c r="H238" s="14" t="n">
        <v>1</v>
      </c>
      <c r="I238" s="14">
        <f>SUM(B238:H238)</f>
        <v/>
      </c>
      <c r="J238" s="14">
        <f>J237+B238</f>
        <v/>
      </c>
      <c r="K238" s="14">
        <f>K237+C238</f>
        <v/>
      </c>
      <c r="L238" s="14">
        <f>L237+D238</f>
        <v/>
      </c>
      <c r="M238" s="14">
        <f>M237+E238</f>
        <v/>
      </c>
      <c r="N238" s="14">
        <f>N237+F238</f>
        <v/>
      </c>
      <c r="O238" s="14">
        <f>O237+G238</f>
        <v/>
      </c>
      <c r="P238" s="14">
        <f>P237+H238</f>
        <v/>
      </c>
      <c r="Q238" s="14">
        <f>SUM(J238:P238)</f>
        <v/>
      </c>
      <c r="R238" s="21">
        <f>IF(I238=Score_wise!B237,"OK","CHECK")</f>
        <v/>
      </c>
    </row>
    <row r="239">
      <c r="A239" s="15" t="n">
        <v>452</v>
      </c>
      <c r="B239" s="16" t="n">
        <v>6</v>
      </c>
      <c r="C239" s="16" t="n">
        <v>59</v>
      </c>
      <c r="D239" s="16" t="n">
        <v>5</v>
      </c>
      <c r="E239" s="16" t="n">
        <v>31</v>
      </c>
      <c r="F239" s="16" t="n">
        <v>18</v>
      </c>
      <c r="G239" s="16" t="n">
        <v>3</v>
      </c>
      <c r="H239" s="16" t="n">
        <v>0</v>
      </c>
      <c r="I239" s="16">
        <f>SUM(B239:H239)</f>
        <v/>
      </c>
      <c r="J239" s="16">
        <f>J238+B239</f>
        <v/>
      </c>
      <c r="K239" s="16">
        <f>K238+C239</f>
        <v/>
      </c>
      <c r="L239" s="16">
        <f>L238+D239</f>
        <v/>
      </c>
      <c r="M239" s="16">
        <f>M238+E239</f>
        <v/>
      </c>
      <c r="N239" s="16">
        <f>N238+F239</f>
        <v/>
      </c>
      <c r="O239" s="16">
        <f>O238+G239</f>
        <v/>
      </c>
      <c r="P239" s="16">
        <f>P238+H239</f>
        <v/>
      </c>
      <c r="Q239" s="16">
        <f>SUM(J239:P239)</f>
        <v/>
      </c>
      <c r="R239" s="20">
        <f>IF(I239=Score_wise!B238,"OK","CHECK")</f>
        <v/>
      </c>
    </row>
    <row r="240">
      <c r="A240" s="13" t="n">
        <v>451</v>
      </c>
      <c r="B240" s="14" t="n">
        <v>5</v>
      </c>
      <c r="C240" s="14" t="n">
        <v>43</v>
      </c>
      <c r="D240" s="14" t="n">
        <v>4</v>
      </c>
      <c r="E240" s="14" t="n">
        <v>31</v>
      </c>
      <c r="F240" s="14" t="n">
        <v>19</v>
      </c>
      <c r="G240" s="14" t="n">
        <v>1</v>
      </c>
      <c r="H240" s="14" t="n">
        <v>3</v>
      </c>
      <c r="I240" s="14">
        <f>SUM(B240:H240)</f>
        <v/>
      </c>
      <c r="J240" s="14">
        <f>J239+B240</f>
        <v/>
      </c>
      <c r="K240" s="14">
        <f>K239+C240</f>
        <v/>
      </c>
      <c r="L240" s="14">
        <f>L239+D240</f>
        <v/>
      </c>
      <c r="M240" s="14">
        <f>M239+E240</f>
        <v/>
      </c>
      <c r="N240" s="14">
        <f>N239+F240</f>
        <v/>
      </c>
      <c r="O240" s="14">
        <f>O239+G240</f>
        <v/>
      </c>
      <c r="P240" s="14">
        <f>P239+H240</f>
        <v/>
      </c>
      <c r="Q240" s="14">
        <f>SUM(J240:P240)</f>
        <v/>
      </c>
      <c r="R240" s="21">
        <f>IF(I240=Score_wise!B239,"OK","CHECK")</f>
        <v/>
      </c>
    </row>
    <row r="241">
      <c r="A241" s="15" t="n">
        <v>450</v>
      </c>
      <c r="B241" s="16" t="n">
        <v>4</v>
      </c>
      <c r="C241" s="16" t="n">
        <v>35</v>
      </c>
      <c r="D241" s="16" t="n">
        <v>6</v>
      </c>
      <c r="E241" s="16" t="n">
        <v>29</v>
      </c>
      <c r="F241" s="16" t="n">
        <v>19</v>
      </c>
      <c r="G241" s="16" t="n">
        <v>3</v>
      </c>
      <c r="H241" s="16" t="n">
        <v>0</v>
      </c>
      <c r="I241" s="16">
        <f>SUM(B241:H241)</f>
        <v/>
      </c>
      <c r="J241" s="16">
        <f>J240+B241</f>
        <v/>
      </c>
      <c r="K241" s="16">
        <f>K240+C241</f>
        <v/>
      </c>
      <c r="L241" s="16">
        <f>L240+D241</f>
        <v/>
      </c>
      <c r="M241" s="16">
        <f>M240+E241</f>
        <v/>
      </c>
      <c r="N241" s="16">
        <f>N240+F241</f>
        <v/>
      </c>
      <c r="O241" s="16">
        <f>O240+G241</f>
        <v/>
      </c>
      <c r="P241" s="16">
        <f>P240+H241</f>
        <v/>
      </c>
      <c r="Q241" s="16">
        <f>SUM(J241:P241)</f>
        <v/>
      </c>
      <c r="R241" s="20">
        <f>IF(I241=Score_wise!B240,"OK","CHECK")</f>
        <v/>
      </c>
    </row>
    <row r="242">
      <c r="A242" s="13" t="n">
        <v>449</v>
      </c>
      <c r="B242" s="14" t="n">
        <v>0</v>
      </c>
      <c r="C242" s="14" t="n">
        <v>50</v>
      </c>
      <c r="D242" s="14" t="n">
        <v>13</v>
      </c>
      <c r="E242" s="14" t="n">
        <v>39</v>
      </c>
      <c r="F242" s="14" t="n">
        <v>20</v>
      </c>
      <c r="G242" s="14" t="n">
        <v>2</v>
      </c>
      <c r="H242" s="14" t="n">
        <v>2</v>
      </c>
      <c r="I242" s="14">
        <f>SUM(B242:H242)</f>
        <v/>
      </c>
      <c r="J242" s="14">
        <f>J241+B242</f>
        <v/>
      </c>
      <c r="K242" s="14">
        <f>K241+C242</f>
        <v/>
      </c>
      <c r="L242" s="14">
        <f>L241+D242</f>
        <v/>
      </c>
      <c r="M242" s="14">
        <f>M241+E242</f>
        <v/>
      </c>
      <c r="N242" s="14">
        <f>N241+F242</f>
        <v/>
      </c>
      <c r="O242" s="14">
        <f>O241+G242</f>
        <v/>
      </c>
      <c r="P242" s="14">
        <f>P241+H242</f>
        <v/>
      </c>
      <c r="Q242" s="14">
        <f>SUM(J242:P242)</f>
        <v/>
      </c>
      <c r="R242" s="21">
        <f>IF(I242=Score_wise!B241,"OK","CHECK")</f>
        <v/>
      </c>
    </row>
    <row r="243">
      <c r="A243" s="15" t="n">
        <v>448</v>
      </c>
      <c r="B243" s="16" t="n">
        <v>9</v>
      </c>
      <c r="C243" s="16" t="n">
        <v>48</v>
      </c>
      <c r="D243" s="16" t="n">
        <v>5</v>
      </c>
      <c r="E243" s="16" t="n">
        <v>31</v>
      </c>
      <c r="F243" s="16" t="n">
        <v>23</v>
      </c>
      <c r="G243" s="16" t="n">
        <v>3</v>
      </c>
      <c r="H243" s="16" t="n">
        <v>0</v>
      </c>
      <c r="I243" s="16">
        <f>SUM(B243:H243)</f>
        <v/>
      </c>
      <c r="J243" s="16">
        <f>J242+B243</f>
        <v/>
      </c>
      <c r="K243" s="16">
        <f>K242+C243</f>
        <v/>
      </c>
      <c r="L243" s="16">
        <f>L242+D243</f>
        <v/>
      </c>
      <c r="M243" s="16">
        <f>M242+E243</f>
        <v/>
      </c>
      <c r="N243" s="16">
        <f>N242+F243</f>
        <v/>
      </c>
      <c r="O243" s="16">
        <f>O242+G243</f>
        <v/>
      </c>
      <c r="P243" s="16">
        <f>P242+H243</f>
        <v/>
      </c>
      <c r="Q243" s="16">
        <f>SUM(J243:P243)</f>
        <v/>
      </c>
      <c r="R243" s="20">
        <f>IF(I243=Score_wise!B242,"OK","CHECK")</f>
        <v/>
      </c>
    </row>
    <row r="244">
      <c r="A244" s="13" t="n">
        <v>447</v>
      </c>
      <c r="B244" s="14" t="n">
        <v>5</v>
      </c>
      <c r="C244" s="14" t="n">
        <v>43</v>
      </c>
      <c r="D244" s="14" t="n">
        <v>3</v>
      </c>
      <c r="E244" s="14" t="n">
        <v>31</v>
      </c>
      <c r="F244" s="14" t="n">
        <v>25</v>
      </c>
      <c r="G244" s="14" t="n">
        <v>1</v>
      </c>
      <c r="H244" s="14" t="n">
        <v>0</v>
      </c>
      <c r="I244" s="14">
        <f>SUM(B244:H244)</f>
        <v/>
      </c>
      <c r="J244" s="14">
        <f>J243+B244</f>
        <v/>
      </c>
      <c r="K244" s="14">
        <f>K243+C244</f>
        <v/>
      </c>
      <c r="L244" s="14">
        <f>L243+D244</f>
        <v/>
      </c>
      <c r="M244" s="14">
        <f>M243+E244</f>
        <v/>
      </c>
      <c r="N244" s="14">
        <f>N243+F244</f>
        <v/>
      </c>
      <c r="O244" s="14">
        <f>O243+G244</f>
        <v/>
      </c>
      <c r="P244" s="14">
        <f>P243+H244</f>
        <v/>
      </c>
      <c r="Q244" s="14">
        <f>SUM(J244:P244)</f>
        <v/>
      </c>
      <c r="R244" s="21">
        <f>IF(I244=Score_wise!B243,"OK","CHECK")</f>
        <v/>
      </c>
    </row>
    <row r="245">
      <c r="A245" s="15" t="n">
        <v>446</v>
      </c>
      <c r="B245" s="16" t="n">
        <v>4</v>
      </c>
      <c r="C245" s="16" t="n">
        <v>33</v>
      </c>
      <c r="D245" s="16" t="n">
        <v>4</v>
      </c>
      <c r="E245" s="16" t="n">
        <v>27</v>
      </c>
      <c r="F245" s="16" t="n">
        <v>18</v>
      </c>
      <c r="G245" s="16" t="n">
        <v>3</v>
      </c>
      <c r="H245" s="16" t="n">
        <v>1</v>
      </c>
      <c r="I245" s="16">
        <f>SUM(B245:H245)</f>
        <v/>
      </c>
      <c r="J245" s="16">
        <f>J244+B245</f>
        <v/>
      </c>
      <c r="K245" s="16">
        <f>K244+C245</f>
        <v/>
      </c>
      <c r="L245" s="16">
        <f>L244+D245</f>
        <v/>
      </c>
      <c r="M245" s="16">
        <f>M244+E245</f>
        <v/>
      </c>
      <c r="N245" s="16">
        <f>N244+F245</f>
        <v/>
      </c>
      <c r="O245" s="16">
        <f>O244+G245</f>
        <v/>
      </c>
      <c r="P245" s="16">
        <f>P244+H245</f>
        <v/>
      </c>
      <c r="Q245" s="16">
        <f>SUM(J245:P245)</f>
        <v/>
      </c>
      <c r="R245" s="20">
        <f>IF(I245=Score_wise!B244,"OK","CHECK")</f>
        <v/>
      </c>
    </row>
    <row r="246">
      <c r="A246" s="13" t="n">
        <v>445</v>
      </c>
      <c r="B246" s="14" t="n">
        <v>1</v>
      </c>
      <c r="C246" s="14" t="n">
        <v>50</v>
      </c>
      <c r="D246" s="14" t="n">
        <v>4</v>
      </c>
      <c r="E246" s="14" t="n">
        <v>26</v>
      </c>
      <c r="F246" s="14" t="n">
        <v>17</v>
      </c>
      <c r="G246" s="14" t="n">
        <v>2</v>
      </c>
      <c r="H246" s="14" t="n">
        <v>0</v>
      </c>
      <c r="I246" s="14">
        <f>SUM(B246:H246)</f>
        <v/>
      </c>
      <c r="J246" s="14">
        <f>J245+B246</f>
        <v/>
      </c>
      <c r="K246" s="14">
        <f>K245+C246</f>
        <v/>
      </c>
      <c r="L246" s="14">
        <f>L245+D246</f>
        <v/>
      </c>
      <c r="M246" s="14">
        <f>M245+E246</f>
        <v/>
      </c>
      <c r="N246" s="14">
        <f>N245+F246</f>
        <v/>
      </c>
      <c r="O246" s="14">
        <f>O245+G246</f>
        <v/>
      </c>
      <c r="P246" s="14">
        <f>P245+H246</f>
        <v/>
      </c>
      <c r="Q246" s="14">
        <f>SUM(J246:P246)</f>
        <v/>
      </c>
      <c r="R246" s="21">
        <f>IF(I246=Score_wise!B245,"OK","CHECK")</f>
        <v/>
      </c>
    </row>
    <row r="247">
      <c r="A247" s="15" t="n">
        <v>444</v>
      </c>
      <c r="B247" s="16" t="n">
        <v>3</v>
      </c>
      <c r="C247" s="16" t="n">
        <v>49</v>
      </c>
      <c r="D247" s="16" t="n">
        <v>8</v>
      </c>
      <c r="E247" s="16" t="n">
        <v>43</v>
      </c>
      <c r="F247" s="16" t="n">
        <v>12</v>
      </c>
      <c r="G247" s="16" t="n">
        <v>4</v>
      </c>
      <c r="H247" s="16" t="n">
        <v>1</v>
      </c>
      <c r="I247" s="16">
        <f>SUM(B247:H247)</f>
        <v/>
      </c>
      <c r="J247" s="16">
        <f>J246+B247</f>
        <v/>
      </c>
      <c r="K247" s="16">
        <f>K246+C247</f>
        <v/>
      </c>
      <c r="L247" s="16">
        <f>L246+D247</f>
        <v/>
      </c>
      <c r="M247" s="16">
        <f>M246+E247</f>
        <v/>
      </c>
      <c r="N247" s="16">
        <f>N246+F247</f>
        <v/>
      </c>
      <c r="O247" s="16">
        <f>O246+G247</f>
        <v/>
      </c>
      <c r="P247" s="16">
        <f>P246+H247</f>
        <v/>
      </c>
      <c r="Q247" s="16">
        <f>SUM(J247:P247)</f>
        <v/>
      </c>
      <c r="R247" s="20">
        <f>IF(I247=Score_wise!B246,"OK","CHECK")</f>
        <v/>
      </c>
    </row>
    <row r="248">
      <c r="A248" s="13" t="n">
        <v>443</v>
      </c>
      <c r="B248" s="14" t="n">
        <v>2</v>
      </c>
      <c r="C248" s="14" t="n">
        <v>43</v>
      </c>
      <c r="D248" s="14" t="n">
        <v>4</v>
      </c>
      <c r="E248" s="14" t="n">
        <v>26</v>
      </c>
      <c r="F248" s="14" t="n">
        <v>22</v>
      </c>
      <c r="G248" s="14" t="n">
        <v>2</v>
      </c>
      <c r="H248" s="14" t="n">
        <v>2</v>
      </c>
      <c r="I248" s="14">
        <f>SUM(B248:H248)</f>
        <v/>
      </c>
      <c r="J248" s="14">
        <f>J247+B248</f>
        <v/>
      </c>
      <c r="K248" s="14">
        <f>K247+C248</f>
        <v/>
      </c>
      <c r="L248" s="14">
        <f>L247+D248</f>
        <v/>
      </c>
      <c r="M248" s="14">
        <f>M247+E248</f>
        <v/>
      </c>
      <c r="N248" s="14">
        <f>N247+F248</f>
        <v/>
      </c>
      <c r="O248" s="14">
        <f>O247+G248</f>
        <v/>
      </c>
      <c r="P248" s="14">
        <f>P247+H248</f>
        <v/>
      </c>
      <c r="Q248" s="14">
        <f>SUM(J248:P248)</f>
        <v/>
      </c>
      <c r="R248" s="21">
        <f>IF(I248=Score_wise!B247,"OK","CHECK")</f>
        <v/>
      </c>
    </row>
    <row r="249">
      <c r="A249" s="15" t="n">
        <v>442</v>
      </c>
      <c r="B249" s="16" t="n">
        <v>5</v>
      </c>
      <c r="C249" s="16" t="n">
        <v>43</v>
      </c>
      <c r="D249" s="16" t="n">
        <v>5</v>
      </c>
      <c r="E249" s="16" t="n">
        <v>34</v>
      </c>
      <c r="F249" s="16" t="n">
        <v>26</v>
      </c>
      <c r="G249" s="16" t="n">
        <v>2</v>
      </c>
      <c r="H249" s="16" t="n">
        <v>0</v>
      </c>
      <c r="I249" s="16">
        <f>SUM(B249:H249)</f>
        <v/>
      </c>
      <c r="J249" s="16">
        <f>J248+B249</f>
        <v/>
      </c>
      <c r="K249" s="16">
        <f>K248+C249</f>
        <v/>
      </c>
      <c r="L249" s="16">
        <f>L248+D249</f>
        <v/>
      </c>
      <c r="M249" s="16">
        <f>M248+E249</f>
        <v/>
      </c>
      <c r="N249" s="16">
        <f>N248+F249</f>
        <v/>
      </c>
      <c r="O249" s="16">
        <f>O248+G249</f>
        <v/>
      </c>
      <c r="P249" s="16">
        <f>P248+H249</f>
        <v/>
      </c>
      <c r="Q249" s="16">
        <f>SUM(J249:P249)</f>
        <v/>
      </c>
      <c r="R249" s="20">
        <f>IF(I249=Score_wise!B248,"OK","CHECK")</f>
        <v/>
      </c>
    </row>
    <row r="250">
      <c r="A250" s="13" t="n">
        <v>441</v>
      </c>
      <c r="B250" s="14" t="n">
        <v>4</v>
      </c>
      <c r="C250" s="14" t="n">
        <v>46</v>
      </c>
      <c r="D250" s="14" t="n">
        <v>9</v>
      </c>
      <c r="E250" s="14" t="n">
        <v>38</v>
      </c>
      <c r="F250" s="14" t="n">
        <v>26</v>
      </c>
      <c r="G250" s="14" t="n">
        <v>4</v>
      </c>
      <c r="H250" s="14" t="n">
        <v>1</v>
      </c>
      <c r="I250" s="14">
        <f>SUM(B250:H250)</f>
        <v/>
      </c>
      <c r="J250" s="14">
        <f>J249+B250</f>
        <v/>
      </c>
      <c r="K250" s="14">
        <f>K249+C250</f>
        <v/>
      </c>
      <c r="L250" s="14">
        <f>L249+D250</f>
        <v/>
      </c>
      <c r="M250" s="14">
        <f>M249+E250</f>
        <v/>
      </c>
      <c r="N250" s="14">
        <f>N249+F250</f>
        <v/>
      </c>
      <c r="O250" s="14">
        <f>O249+G250</f>
        <v/>
      </c>
      <c r="P250" s="14">
        <f>P249+H250</f>
        <v/>
      </c>
      <c r="Q250" s="14">
        <f>SUM(J250:P250)</f>
        <v/>
      </c>
      <c r="R250" s="21">
        <f>IF(I250=Score_wise!B249,"OK","CHECK")</f>
        <v/>
      </c>
    </row>
    <row r="251">
      <c r="A251" s="15" t="n">
        <v>440</v>
      </c>
      <c r="B251" s="16" t="n">
        <v>5</v>
      </c>
      <c r="C251" s="16" t="n">
        <v>53</v>
      </c>
      <c r="D251" s="16" t="n">
        <v>6</v>
      </c>
      <c r="E251" s="16" t="n">
        <v>27</v>
      </c>
      <c r="F251" s="16" t="n">
        <v>22</v>
      </c>
      <c r="G251" s="16" t="n">
        <v>6</v>
      </c>
      <c r="H251" s="16" t="n">
        <v>0</v>
      </c>
      <c r="I251" s="16">
        <f>SUM(B251:H251)</f>
        <v/>
      </c>
      <c r="J251" s="16">
        <f>J250+B251</f>
        <v/>
      </c>
      <c r="K251" s="16">
        <f>K250+C251</f>
        <v/>
      </c>
      <c r="L251" s="16">
        <f>L250+D251</f>
        <v/>
      </c>
      <c r="M251" s="16">
        <f>M250+E251</f>
        <v/>
      </c>
      <c r="N251" s="16">
        <f>N250+F251</f>
        <v/>
      </c>
      <c r="O251" s="16">
        <f>O250+G251</f>
        <v/>
      </c>
      <c r="P251" s="16">
        <f>P250+H251</f>
        <v/>
      </c>
      <c r="Q251" s="16">
        <f>SUM(J251:P251)</f>
        <v/>
      </c>
      <c r="R251" s="20">
        <f>IF(I251=Score_wise!B250,"OK","CHECK")</f>
        <v/>
      </c>
    </row>
    <row r="252">
      <c r="A252" s="13" t="n">
        <v>439</v>
      </c>
      <c r="B252" s="14" t="n">
        <v>5</v>
      </c>
      <c r="C252" s="14" t="n">
        <v>46</v>
      </c>
      <c r="D252" s="14" t="n">
        <v>5</v>
      </c>
      <c r="E252" s="14" t="n">
        <v>35</v>
      </c>
      <c r="F252" s="14" t="n">
        <v>23</v>
      </c>
      <c r="G252" s="14" t="n">
        <v>2</v>
      </c>
      <c r="H252" s="14" t="n">
        <v>2</v>
      </c>
      <c r="I252" s="14">
        <f>SUM(B252:H252)</f>
        <v/>
      </c>
      <c r="J252" s="14">
        <f>J251+B252</f>
        <v/>
      </c>
      <c r="K252" s="14">
        <f>K251+C252</f>
        <v/>
      </c>
      <c r="L252" s="14">
        <f>L251+D252</f>
        <v/>
      </c>
      <c r="M252" s="14">
        <f>M251+E252</f>
        <v/>
      </c>
      <c r="N252" s="14">
        <f>N251+F252</f>
        <v/>
      </c>
      <c r="O252" s="14">
        <f>O251+G252</f>
        <v/>
      </c>
      <c r="P252" s="14">
        <f>P251+H252</f>
        <v/>
      </c>
      <c r="Q252" s="14">
        <f>SUM(J252:P252)</f>
        <v/>
      </c>
      <c r="R252" s="21">
        <f>IF(I252=Score_wise!B251,"OK","CHECK")</f>
        <v/>
      </c>
    </row>
    <row r="253">
      <c r="A253" s="15" t="n">
        <v>438</v>
      </c>
      <c r="B253" s="16" t="n">
        <v>5</v>
      </c>
      <c r="C253" s="16" t="n">
        <v>48</v>
      </c>
      <c r="D253" s="16" t="n">
        <v>3</v>
      </c>
      <c r="E253" s="16" t="n">
        <v>34</v>
      </c>
      <c r="F253" s="16" t="n">
        <v>16</v>
      </c>
      <c r="G253" s="16" t="n">
        <v>5</v>
      </c>
      <c r="H253" s="16" t="n">
        <v>0</v>
      </c>
      <c r="I253" s="16">
        <f>SUM(B253:H253)</f>
        <v/>
      </c>
      <c r="J253" s="16">
        <f>J252+B253</f>
        <v/>
      </c>
      <c r="K253" s="16">
        <f>K252+C253</f>
        <v/>
      </c>
      <c r="L253" s="16">
        <f>L252+D253</f>
        <v/>
      </c>
      <c r="M253" s="16">
        <f>M252+E253</f>
        <v/>
      </c>
      <c r="N253" s="16">
        <f>N252+F253</f>
        <v/>
      </c>
      <c r="O253" s="16">
        <f>O252+G253</f>
        <v/>
      </c>
      <c r="P253" s="16">
        <f>P252+H253</f>
        <v/>
      </c>
      <c r="Q253" s="16">
        <f>SUM(J253:P253)</f>
        <v/>
      </c>
      <c r="R253" s="20">
        <f>IF(I253=Score_wise!B252,"OK","CHECK")</f>
        <v/>
      </c>
    </row>
    <row r="254">
      <c r="A254" s="13" t="n">
        <v>437</v>
      </c>
      <c r="B254" s="14" t="n">
        <v>2</v>
      </c>
      <c r="C254" s="14" t="n">
        <v>51</v>
      </c>
      <c r="D254" s="14" t="n">
        <v>6</v>
      </c>
      <c r="E254" s="14" t="n">
        <v>24</v>
      </c>
      <c r="F254" s="14" t="n">
        <v>22</v>
      </c>
      <c r="G254" s="14" t="n">
        <v>2</v>
      </c>
      <c r="H254" s="14" t="n">
        <v>0</v>
      </c>
      <c r="I254" s="14">
        <f>SUM(B254:H254)</f>
        <v/>
      </c>
      <c r="J254" s="14">
        <f>J253+B254</f>
        <v/>
      </c>
      <c r="K254" s="14">
        <f>K253+C254</f>
        <v/>
      </c>
      <c r="L254" s="14">
        <f>L253+D254</f>
        <v/>
      </c>
      <c r="M254" s="14">
        <f>M253+E254</f>
        <v/>
      </c>
      <c r="N254" s="14">
        <f>N253+F254</f>
        <v/>
      </c>
      <c r="O254" s="14">
        <f>O253+G254</f>
        <v/>
      </c>
      <c r="P254" s="14">
        <f>P253+H254</f>
        <v/>
      </c>
      <c r="Q254" s="14">
        <f>SUM(J254:P254)</f>
        <v/>
      </c>
      <c r="R254" s="21">
        <f>IF(I254=Score_wise!B253,"OK","CHECK")</f>
        <v/>
      </c>
    </row>
    <row r="255">
      <c r="A255" s="15" t="n">
        <v>436</v>
      </c>
      <c r="B255" s="16" t="n">
        <v>2</v>
      </c>
      <c r="C255" s="16" t="n">
        <v>41</v>
      </c>
      <c r="D255" s="16" t="n">
        <v>6</v>
      </c>
      <c r="E255" s="16" t="n">
        <v>27</v>
      </c>
      <c r="F255" s="16" t="n">
        <v>21</v>
      </c>
      <c r="G255" s="16" t="n">
        <v>4</v>
      </c>
      <c r="H255" s="16" t="n">
        <v>1</v>
      </c>
      <c r="I255" s="16">
        <f>SUM(B255:H255)</f>
        <v/>
      </c>
      <c r="J255" s="16">
        <f>J254+B255</f>
        <v/>
      </c>
      <c r="K255" s="16">
        <f>K254+C255</f>
        <v/>
      </c>
      <c r="L255" s="16">
        <f>L254+D255</f>
        <v/>
      </c>
      <c r="M255" s="16">
        <f>M254+E255</f>
        <v/>
      </c>
      <c r="N255" s="16">
        <f>N254+F255</f>
        <v/>
      </c>
      <c r="O255" s="16">
        <f>O254+G255</f>
        <v/>
      </c>
      <c r="P255" s="16">
        <f>P254+H255</f>
        <v/>
      </c>
      <c r="Q255" s="16">
        <f>SUM(J255:P255)</f>
        <v/>
      </c>
      <c r="R255" s="20">
        <f>IF(I255=Score_wise!B254,"OK","CHECK")</f>
        <v/>
      </c>
    </row>
    <row r="256">
      <c r="A256" s="13" t="n">
        <v>435</v>
      </c>
      <c r="B256" s="14" t="n">
        <v>3</v>
      </c>
      <c r="C256" s="14" t="n">
        <v>50</v>
      </c>
      <c r="D256" s="14" t="n">
        <v>4</v>
      </c>
      <c r="E256" s="14" t="n">
        <v>31</v>
      </c>
      <c r="F256" s="14" t="n">
        <v>28</v>
      </c>
      <c r="G256" s="14" t="n">
        <v>1</v>
      </c>
      <c r="H256" s="14" t="n">
        <v>1</v>
      </c>
      <c r="I256" s="14">
        <f>SUM(B256:H256)</f>
        <v/>
      </c>
      <c r="J256" s="14">
        <f>J255+B256</f>
        <v/>
      </c>
      <c r="K256" s="14">
        <f>K255+C256</f>
        <v/>
      </c>
      <c r="L256" s="14">
        <f>L255+D256</f>
        <v/>
      </c>
      <c r="M256" s="14">
        <f>M255+E256</f>
        <v/>
      </c>
      <c r="N256" s="14">
        <f>N255+F256</f>
        <v/>
      </c>
      <c r="O256" s="14">
        <f>O255+G256</f>
        <v/>
      </c>
      <c r="P256" s="14">
        <f>P255+H256</f>
        <v/>
      </c>
      <c r="Q256" s="14">
        <f>SUM(J256:P256)</f>
        <v/>
      </c>
      <c r="R256" s="21">
        <f>IF(I256=Score_wise!B255,"OK","CHECK")</f>
        <v/>
      </c>
    </row>
    <row r="257">
      <c r="A257" s="15" t="n">
        <v>434</v>
      </c>
      <c r="B257" s="16" t="n">
        <v>6</v>
      </c>
      <c r="C257" s="16" t="n">
        <v>43</v>
      </c>
      <c r="D257" s="16" t="n">
        <v>3</v>
      </c>
      <c r="E257" s="16" t="n">
        <v>33</v>
      </c>
      <c r="F257" s="16" t="n">
        <v>27</v>
      </c>
      <c r="G257" s="16" t="n">
        <v>1</v>
      </c>
      <c r="H257" s="16" t="n">
        <v>1</v>
      </c>
      <c r="I257" s="16">
        <f>SUM(B257:H257)</f>
        <v/>
      </c>
      <c r="J257" s="16">
        <f>J256+B257</f>
        <v/>
      </c>
      <c r="K257" s="16">
        <f>K256+C257</f>
        <v/>
      </c>
      <c r="L257" s="16">
        <f>L256+D257</f>
        <v/>
      </c>
      <c r="M257" s="16">
        <f>M256+E257</f>
        <v/>
      </c>
      <c r="N257" s="16">
        <f>N256+F257</f>
        <v/>
      </c>
      <c r="O257" s="16">
        <f>O256+G257</f>
        <v/>
      </c>
      <c r="P257" s="16">
        <f>P256+H257</f>
        <v/>
      </c>
      <c r="Q257" s="16">
        <f>SUM(J257:P257)</f>
        <v/>
      </c>
      <c r="R257" s="20">
        <f>IF(I257=Score_wise!B256,"OK","CHECK")</f>
        <v/>
      </c>
    </row>
    <row r="258">
      <c r="A258" s="13" t="n">
        <v>433</v>
      </c>
      <c r="B258" s="14" t="n">
        <v>3</v>
      </c>
      <c r="C258" s="14" t="n">
        <v>55</v>
      </c>
      <c r="D258" s="14" t="n">
        <v>2</v>
      </c>
      <c r="E258" s="14" t="n">
        <v>29</v>
      </c>
      <c r="F258" s="14" t="n">
        <v>17</v>
      </c>
      <c r="G258" s="14" t="n">
        <v>2</v>
      </c>
      <c r="H258" s="14" t="n">
        <v>1</v>
      </c>
      <c r="I258" s="14">
        <f>SUM(B258:H258)</f>
        <v/>
      </c>
      <c r="J258" s="14">
        <f>J257+B258</f>
        <v/>
      </c>
      <c r="K258" s="14">
        <f>K257+C258</f>
        <v/>
      </c>
      <c r="L258" s="14">
        <f>L257+D258</f>
        <v/>
      </c>
      <c r="M258" s="14">
        <f>M257+E258</f>
        <v/>
      </c>
      <c r="N258" s="14">
        <f>N257+F258</f>
        <v/>
      </c>
      <c r="O258" s="14">
        <f>O257+G258</f>
        <v/>
      </c>
      <c r="P258" s="14">
        <f>P257+H258</f>
        <v/>
      </c>
      <c r="Q258" s="14">
        <f>SUM(J258:P258)</f>
        <v/>
      </c>
      <c r="R258" s="21">
        <f>IF(I258=Score_wise!B257,"OK","CHECK")</f>
        <v/>
      </c>
    </row>
    <row r="259">
      <c r="A259" s="15" t="n">
        <v>432</v>
      </c>
      <c r="B259" s="16" t="n">
        <v>4</v>
      </c>
      <c r="C259" s="16" t="n">
        <v>38</v>
      </c>
      <c r="D259" s="16" t="n">
        <v>3</v>
      </c>
      <c r="E259" s="16" t="n">
        <v>22</v>
      </c>
      <c r="F259" s="16" t="n">
        <v>22</v>
      </c>
      <c r="G259" s="16" t="n">
        <v>1</v>
      </c>
      <c r="H259" s="16" t="n">
        <v>0</v>
      </c>
      <c r="I259" s="16">
        <f>SUM(B259:H259)</f>
        <v/>
      </c>
      <c r="J259" s="16">
        <f>J258+B259</f>
        <v/>
      </c>
      <c r="K259" s="16">
        <f>K258+C259</f>
        <v/>
      </c>
      <c r="L259" s="16">
        <f>L258+D259</f>
        <v/>
      </c>
      <c r="M259" s="16">
        <f>M258+E259</f>
        <v/>
      </c>
      <c r="N259" s="16">
        <f>N258+F259</f>
        <v/>
      </c>
      <c r="O259" s="16">
        <f>O258+G259</f>
        <v/>
      </c>
      <c r="P259" s="16">
        <f>P258+H259</f>
        <v/>
      </c>
      <c r="Q259" s="16">
        <f>SUM(J259:P259)</f>
        <v/>
      </c>
      <c r="R259" s="20">
        <f>IF(I259=Score_wise!B258,"OK","CHECK")</f>
        <v/>
      </c>
    </row>
    <row r="260">
      <c r="A260" s="13" t="n">
        <v>431</v>
      </c>
      <c r="B260" s="14" t="n">
        <v>5</v>
      </c>
      <c r="C260" s="14" t="n">
        <v>51</v>
      </c>
      <c r="D260" s="14" t="n">
        <v>2</v>
      </c>
      <c r="E260" s="14" t="n">
        <v>22</v>
      </c>
      <c r="F260" s="14" t="n">
        <v>19</v>
      </c>
      <c r="G260" s="14" t="n">
        <v>2</v>
      </c>
      <c r="H260" s="14" t="n">
        <v>0</v>
      </c>
      <c r="I260" s="14">
        <f>SUM(B260:H260)</f>
        <v/>
      </c>
      <c r="J260" s="14">
        <f>J259+B260</f>
        <v/>
      </c>
      <c r="K260" s="14">
        <f>K259+C260</f>
        <v/>
      </c>
      <c r="L260" s="14">
        <f>L259+D260</f>
        <v/>
      </c>
      <c r="M260" s="14">
        <f>M259+E260</f>
        <v/>
      </c>
      <c r="N260" s="14">
        <f>N259+F260</f>
        <v/>
      </c>
      <c r="O260" s="14">
        <f>O259+G260</f>
        <v/>
      </c>
      <c r="P260" s="14">
        <f>P259+H260</f>
        <v/>
      </c>
      <c r="Q260" s="14">
        <f>SUM(J260:P260)</f>
        <v/>
      </c>
      <c r="R260" s="21">
        <f>IF(I260=Score_wise!B259,"OK","CHECK")</f>
        <v/>
      </c>
    </row>
    <row r="261">
      <c r="A261" s="15" t="n">
        <v>430</v>
      </c>
      <c r="B261" s="16" t="n">
        <v>3</v>
      </c>
      <c r="C261" s="16" t="n">
        <v>54</v>
      </c>
      <c r="D261" s="16" t="n">
        <v>3</v>
      </c>
      <c r="E261" s="16" t="n">
        <v>36</v>
      </c>
      <c r="F261" s="16" t="n">
        <v>25</v>
      </c>
      <c r="G261" s="16" t="n">
        <v>2</v>
      </c>
      <c r="H261" s="16" t="n">
        <v>3</v>
      </c>
      <c r="I261" s="16">
        <f>SUM(B261:H261)</f>
        <v/>
      </c>
      <c r="J261" s="16">
        <f>J260+B261</f>
        <v/>
      </c>
      <c r="K261" s="16">
        <f>K260+C261</f>
        <v/>
      </c>
      <c r="L261" s="16">
        <f>L260+D261</f>
        <v/>
      </c>
      <c r="M261" s="16">
        <f>M260+E261</f>
        <v/>
      </c>
      <c r="N261" s="16">
        <f>N260+F261</f>
        <v/>
      </c>
      <c r="O261" s="16">
        <f>O260+G261</f>
        <v/>
      </c>
      <c r="P261" s="16">
        <f>P260+H261</f>
        <v/>
      </c>
      <c r="Q261" s="16">
        <f>SUM(J261:P261)</f>
        <v/>
      </c>
      <c r="R261" s="20">
        <f>IF(I261=Score_wise!B260,"OK","CHECK")</f>
        <v/>
      </c>
    </row>
    <row r="262">
      <c r="A262" s="13" t="n">
        <v>429</v>
      </c>
      <c r="B262" s="14" t="n">
        <v>7</v>
      </c>
      <c r="C262" s="14" t="n">
        <v>39</v>
      </c>
      <c r="D262" s="14" t="n">
        <v>11</v>
      </c>
      <c r="E262" s="14" t="n">
        <v>27</v>
      </c>
      <c r="F262" s="14" t="n">
        <v>19</v>
      </c>
      <c r="G262" s="14" t="n">
        <v>3</v>
      </c>
      <c r="H262" s="14" t="n">
        <v>0</v>
      </c>
      <c r="I262" s="14">
        <f>SUM(B262:H262)</f>
        <v/>
      </c>
      <c r="J262" s="14">
        <f>J261+B262</f>
        <v/>
      </c>
      <c r="K262" s="14">
        <f>K261+C262</f>
        <v/>
      </c>
      <c r="L262" s="14">
        <f>L261+D262</f>
        <v/>
      </c>
      <c r="M262" s="14">
        <f>M261+E262</f>
        <v/>
      </c>
      <c r="N262" s="14">
        <f>N261+F262</f>
        <v/>
      </c>
      <c r="O262" s="14">
        <f>O261+G262</f>
        <v/>
      </c>
      <c r="P262" s="14">
        <f>P261+H262</f>
        <v/>
      </c>
      <c r="Q262" s="14">
        <f>SUM(J262:P262)</f>
        <v/>
      </c>
      <c r="R262" s="21">
        <f>IF(I262=Score_wise!B261,"OK","CHECK")</f>
        <v/>
      </c>
    </row>
    <row r="263">
      <c r="A263" s="15" t="n">
        <v>428</v>
      </c>
      <c r="B263" s="16" t="n">
        <v>3</v>
      </c>
      <c r="C263" s="16" t="n">
        <v>44</v>
      </c>
      <c r="D263" s="16" t="n">
        <v>6</v>
      </c>
      <c r="E263" s="16" t="n">
        <v>36</v>
      </c>
      <c r="F263" s="16" t="n">
        <v>18</v>
      </c>
      <c r="G263" s="16" t="n">
        <v>5</v>
      </c>
      <c r="H263" s="16" t="n">
        <v>0</v>
      </c>
      <c r="I263" s="16">
        <f>SUM(B263:H263)</f>
        <v/>
      </c>
      <c r="J263" s="16">
        <f>J262+B263</f>
        <v/>
      </c>
      <c r="K263" s="16">
        <f>K262+C263</f>
        <v/>
      </c>
      <c r="L263" s="16">
        <f>L262+D263</f>
        <v/>
      </c>
      <c r="M263" s="16">
        <f>M262+E263</f>
        <v/>
      </c>
      <c r="N263" s="16">
        <f>N262+F263</f>
        <v/>
      </c>
      <c r="O263" s="16">
        <f>O262+G263</f>
        <v/>
      </c>
      <c r="P263" s="16">
        <f>P262+H263</f>
        <v/>
      </c>
      <c r="Q263" s="16">
        <f>SUM(J263:P263)</f>
        <v/>
      </c>
      <c r="R263" s="20">
        <f>IF(I263=Score_wise!B262,"OK","CHECK")</f>
        <v/>
      </c>
    </row>
    <row r="264">
      <c r="A264" s="13" t="n">
        <v>427</v>
      </c>
      <c r="B264" s="14" t="n">
        <v>2</v>
      </c>
      <c r="C264" s="14" t="n">
        <v>37</v>
      </c>
      <c r="D264" s="14" t="n">
        <v>10</v>
      </c>
      <c r="E264" s="14" t="n">
        <v>24</v>
      </c>
      <c r="F264" s="14" t="n">
        <v>17</v>
      </c>
      <c r="G264" s="14" t="n">
        <v>5</v>
      </c>
      <c r="H264" s="14" t="n">
        <v>1</v>
      </c>
      <c r="I264" s="14">
        <f>SUM(B264:H264)</f>
        <v/>
      </c>
      <c r="J264" s="14">
        <f>J263+B264</f>
        <v/>
      </c>
      <c r="K264" s="14">
        <f>K263+C264</f>
        <v/>
      </c>
      <c r="L264" s="14">
        <f>L263+D264</f>
        <v/>
      </c>
      <c r="M264" s="14">
        <f>M263+E264</f>
        <v/>
      </c>
      <c r="N264" s="14">
        <f>N263+F264</f>
        <v/>
      </c>
      <c r="O264" s="14">
        <f>O263+G264</f>
        <v/>
      </c>
      <c r="P264" s="14">
        <f>P263+H264</f>
        <v/>
      </c>
      <c r="Q264" s="14">
        <f>SUM(J264:P264)</f>
        <v/>
      </c>
      <c r="R264" s="21">
        <f>IF(I264=Score_wise!B263,"OK","CHECK")</f>
        <v/>
      </c>
    </row>
    <row r="265">
      <c r="A265" s="15" t="n">
        <v>426</v>
      </c>
      <c r="B265" s="16" t="n">
        <v>4</v>
      </c>
      <c r="C265" s="16" t="n">
        <v>49</v>
      </c>
      <c r="D265" s="16" t="n">
        <v>5</v>
      </c>
      <c r="E265" s="16" t="n">
        <v>27</v>
      </c>
      <c r="F265" s="16" t="n">
        <v>18</v>
      </c>
      <c r="G265" s="16" t="n">
        <v>0</v>
      </c>
      <c r="H265" s="16" t="n">
        <v>1</v>
      </c>
      <c r="I265" s="16">
        <f>SUM(B265:H265)</f>
        <v/>
      </c>
      <c r="J265" s="16">
        <f>J264+B265</f>
        <v/>
      </c>
      <c r="K265" s="16">
        <f>K264+C265</f>
        <v/>
      </c>
      <c r="L265" s="16">
        <f>L264+D265</f>
        <v/>
      </c>
      <c r="M265" s="16">
        <f>M264+E265</f>
        <v/>
      </c>
      <c r="N265" s="16">
        <f>N264+F265</f>
        <v/>
      </c>
      <c r="O265" s="16">
        <f>O264+G265</f>
        <v/>
      </c>
      <c r="P265" s="16">
        <f>P264+H265</f>
        <v/>
      </c>
      <c r="Q265" s="16">
        <f>SUM(J265:P265)</f>
        <v/>
      </c>
      <c r="R265" s="20">
        <f>IF(I265=Score_wise!B264,"OK","CHECK")</f>
        <v/>
      </c>
    </row>
    <row r="266">
      <c r="A266" s="13" t="n">
        <v>425</v>
      </c>
      <c r="B266" s="14" t="n">
        <v>4</v>
      </c>
      <c r="C266" s="14" t="n">
        <v>44</v>
      </c>
      <c r="D266" s="14" t="n">
        <v>8</v>
      </c>
      <c r="E266" s="14" t="n">
        <v>33</v>
      </c>
      <c r="F266" s="14" t="n">
        <v>22</v>
      </c>
      <c r="G266" s="14" t="n">
        <v>0</v>
      </c>
      <c r="H266" s="14" t="n">
        <v>0</v>
      </c>
      <c r="I266" s="14">
        <f>SUM(B266:H266)</f>
        <v/>
      </c>
      <c r="J266" s="14">
        <f>J265+B266</f>
        <v/>
      </c>
      <c r="K266" s="14">
        <f>K265+C266</f>
        <v/>
      </c>
      <c r="L266" s="14">
        <f>L265+D266</f>
        <v/>
      </c>
      <c r="M266" s="14">
        <f>M265+E266</f>
        <v/>
      </c>
      <c r="N266" s="14">
        <f>N265+F266</f>
        <v/>
      </c>
      <c r="O266" s="14">
        <f>O265+G266</f>
        <v/>
      </c>
      <c r="P266" s="14">
        <f>P265+H266</f>
        <v/>
      </c>
      <c r="Q266" s="14">
        <f>SUM(J266:P266)</f>
        <v/>
      </c>
      <c r="R266" s="21">
        <f>IF(I266=Score_wise!B265,"OK","CHECK")</f>
        <v/>
      </c>
    </row>
    <row r="267">
      <c r="A267" s="15" t="n">
        <v>424</v>
      </c>
      <c r="B267" s="16" t="n">
        <v>4</v>
      </c>
      <c r="C267" s="16" t="n">
        <v>37</v>
      </c>
      <c r="D267" s="16" t="n">
        <v>2</v>
      </c>
      <c r="E267" s="16" t="n">
        <v>22</v>
      </c>
      <c r="F267" s="16" t="n">
        <v>23</v>
      </c>
      <c r="G267" s="16" t="n">
        <v>0</v>
      </c>
      <c r="H267" s="16" t="n">
        <v>2</v>
      </c>
      <c r="I267" s="16">
        <f>SUM(B267:H267)</f>
        <v/>
      </c>
      <c r="J267" s="16">
        <f>J266+B267</f>
        <v/>
      </c>
      <c r="K267" s="16">
        <f>K266+C267</f>
        <v/>
      </c>
      <c r="L267" s="16">
        <f>L266+D267</f>
        <v/>
      </c>
      <c r="M267" s="16">
        <f>M266+E267</f>
        <v/>
      </c>
      <c r="N267" s="16">
        <f>N266+F267</f>
        <v/>
      </c>
      <c r="O267" s="16">
        <f>O266+G267</f>
        <v/>
      </c>
      <c r="P267" s="16">
        <f>P266+H267</f>
        <v/>
      </c>
      <c r="Q267" s="16">
        <f>SUM(J267:P267)</f>
        <v/>
      </c>
      <c r="R267" s="20">
        <f>IF(I267=Score_wise!B266,"OK","CHECK")</f>
        <v/>
      </c>
    </row>
    <row r="268">
      <c r="A268" s="13" t="n">
        <v>423</v>
      </c>
      <c r="B268" s="14" t="n">
        <v>4</v>
      </c>
      <c r="C268" s="14" t="n">
        <v>43</v>
      </c>
      <c r="D268" s="14" t="n">
        <v>2</v>
      </c>
      <c r="E268" s="14" t="n">
        <v>33</v>
      </c>
      <c r="F268" s="14" t="n">
        <v>20</v>
      </c>
      <c r="G268" s="14" t="n">
        <v>2</v>
      </c>
      <c r="H268" s="14" t="n">
        <v>1</v>
      </c>
      <c r="I268" s="14">
        <f>SUM(B268:H268)</f>
        <v/>
      </c>
      <c r="J268" s="14">
        <f>J267+B268</f>
        <v/>
      </c>
      <c r="K268" s="14">
        <f>K267+C268</f>
        <v/>
      </c>
      <c r="L268" s="14">
        <f>L267+D268</f>
        <v/>
      </c>
      <c r="M268" s="14">
        <f>M267+E268</f>
        <v/>
      </c>
      <c r="N268" s="14">
        <f>N267+F268</f>
        <v/>
      </c>
      <c r="O268" s="14">
        <f>O267+G268</f>
        <v/>
      </c>
      <c r="P268" s="14">
        <f>P267+H268</f>
        <v/>
      </c>
      <c r="Q268" s="14">
        <f>SUM(J268:P268)</f>
        <v/>
      </c>
      <c r="R268" s="21">
        <f>IF(I268=Score_wise!B267,"OK","CHECK")</f>
        <v/>
      </c>
    </row>
    <row r="269">
      <c r="A269" s="15" t="n">
        <v>422</v>
      </c>
      <c r="B269" s="16" t="n">
        <v>3</v>
      </c>
      <c r="C269" s="16" t="n">
        <v>35</v>
      </c>
      <c r="D269" s="16" t="n">
        <v>8</v>
      </c>
      <c r="E269" s="16" t="n">
        <v>35</v>
      </c>
      <c r="F269" s="16" t="n">
        <v>18</v>
      </c>
      <c r="G269" s="16" t="n">
        <v>5</v>
      </c>
      <c r="H269" s="16" t="n">
        <v>1</v>
      </c>
      <c r="I269" s="16">
        <f>SUM(B269:H269)</f>
        <v/>
      </c>
      <c r="J269" s="16">
        <f>J268+B269</f>
        <v/>
      </c>
      <c r="K269" s="16">
        <f>K268+C269</f>
        <v/>
      </c>
      <c r="L269" s="16">
        <f>L268+D269</f>
        <v/>
      </c>
      <c r="M269" s="16">
        <f>M268+E269</f>
        <v/>
      </c>
      <c r="N269" s="16">
        <f>N268+F269</f>
        <v/>
      </c>
      <c r="O269" s="16">
        <f>O268+G269</f>
        <v/>
      </c>
      <c r="P269" s="16">
        <f>P268+H269</f>
        <v/>
      </c>
      <c r="Q269" s="16">
        <f>SUM(J269:P269)</f>
        <v/>
      </c>
      <c r="R269" s="20">
        <f>IF(I269=Score_wise!B268,"OK","CHECK")</f>
        <v/>
      </c>
    </row>
    <row r="270">
      <c r="A270" s="13" t="n">
        <v>421</v>
      </c>
      <c r="B270" s="14" t="n">
        <v>5</v>
      </c>
      <c r="C270" s="14" t="n">
        <v>49</v>
      </c>
      <c r="D270" s="14" t="n">
        <v>7</v>
      </c>
      <c r="E270" s="14" t="n">
        <v>28</v>
      </c>
      <c r="F270" s="14" t="n">
        <v>23</v>
      </c>
      <c r="G270" s="14" t="n">
        <v>6</v>
      </c>
      <c r="H270" s="14" t="n">
        <v>0</v>
      </c>
      <c r="I270" s="14">
        <f>SUM(B270:H270)</f>
        <v/>
      </c>
      <c r="J270" s="14">
        <f>J269+B270</f>
        <v/>
      </c>
      <c r="K270" s="14">
        <f>K269+C270</f>
        <v/>
      </c>
      <c r="L270" s="14">
        <f>L269+D270</f>
        <v/>
      </c>
      <c r="M270" s="14">
        <f>M269+E270</f>
        <v/>
      </c>
      <c r="N270" s="14">
        <f>N269+F270</f>
        <v/>
      </c>
      <c r="O270" s="14">
        <f>O269+G270</f>
        <v/>
      </c>
      <c r="P270" s="14">
        <f>P269+H270</f>
        <v/>
      </c>
      <c r="Q270" s="14">
        <f>SUM(J270:P270)</f>
        <v/>
      </c>
      <c r="R270" s="21">
        <f>IF(I270=Score_wise!B269,"OK","CHECK")</f>
        <v/>
      </c>
    </row>
    <row r="271">
      <c r="A271" s="15" t="n">
        <v>420</v>
      </c>
      <c r="B271" s="16" t="n">
        <v>1</v>
      </c>
      <c r="C271" s="16" t="n">
        <v>55</v>
      </c>
      <c r="D271" s="16" t="n">
        <v>9</v>
      </c>
      <c r="E271" s="16" t="n">
        <v>34</v>
      </c>
      <c r="F271" s="16" t="n">
        <v>14</v>
      </c>
      <c r="G271" s="16" t="n">
        <v>0</v>
      </c>
      <c r="H271" s="16" t="n">
        <v>0</v>
      </c>
      <c r="I271" s="16">
        <f>SUM(B271:H271)</f>
        <v/>
      </c>
      <c r="J271" s="16">
        <f>J270+B271</f>
        <v/>
      </c>
      <c r="K271" s="16">
        <f>K270+C271</f>
        <v/>
      </c>
      <c r="L271" s="16">
        <f>L270+D271</f>
        <v/>
      </c>
      <c r="M271" s="16">
        <f>M270+E271</f>
        <v/>
      </c>
      <c r="N271" s="16">
        <f>N270+F271</f>
        <v/>
      </c>
      <c r="O271" s="16">
        <f>O270+G271</f>
        <v/>
      </c>
      <c r="P271" s="16">
        <f>P270+H271</f>
        <v/>
      </c>
      <c r="Q271" s="16">
        <f>SUM(J271:P271)</f>
        <v/>
      </c>
      <c r="R271" s="20">
        <f>IF(I271=Score_wise!B270,"OK","CHECK")</f>
        <v/>
      </c>
    </row>
    <row r="272">
      <c r="A272" s="13" t="n">
        <v>419</v>
      </c>
      <c r="B272" s="14" t="n">
        <v>1</v>
      </c>
      <c r="C272" s="14" t="n">
        <v>43</v>
      </c>
      <c r="D272" s="14" t="n">
        <v>8</v>
      </c>
      <c r="E272" s="14" t="n">
        <v>27</v>
      </c>
      <c r="F272" s="14" t="n">
        <v>22</v>
      </c>
      <c r="G272" s="14" t="n">
        <v>2</v>
      </c>
      <c r="H272" s="14" t="n">
        <v>3</v>
      </c>
      <c r="I272" s="14">
        <f>SUM(B272:H272)</f>
        <v/>
      </c>
      <c r="J272" s="14">
        <f>J271+B272</f>
        <v/>
      </c>
      <c r="K272" s="14">
        <f>K271+C272</f>
        <v/>
      </c>
      <c r="L272" s="14">
        <f>L271+D272</f>
        <v/>
      </c>
      <c r="M272" s="14">
        <f>M271+E272</f>
        <v/>
      </c>
      <c r="N272" s="14">
        <f>N271+F272</f>
        <v/>
      </c>
      <c r="O272" s="14">
        <f>O271+G272</f>
        <v/>
      </c>
      <c r="P272" s="14">
        <f>P271+H272</f>
        <v/>
      </c>
      <c r="Q272" s="14">
        <f>SUM(J272:P272)</f>
        <v/>
      </c>
      <c r="R272" s="21">
        <f>IF(I272=Score_wise!B271,"OK","CHECK")</f>
        <v/>
      </c>
    </row>
    <row r="273">
      <c r="A273" s="15" t="n">
        <v>418</v>
      </c>
      <c r="B273" s="16" t="n">
        <v>3</v>
      </c>
      <c r="C273" s="16" t="n">
        <v>41</v>
      </c>
      <c r="D273" s="16" t="n">
        <v>4</v>
      </c>
      <c r="E273" s="16" t="n">
        <v>33</v>
      </c>
      <c r="F273" s="16" t="n">
        <v>18</v>
      </c>
      <c r="G273" s="16" t="n">
        <v>4</v>
      </c>
      <c r="H273" s="16" t="n">
        <v>2</v>
      </c>
      <c r="I273" s="16">
        <f>SUM(B273:H273)</f>
        <v/>
      </c>
      <c r="J273" s="16">
        <f>J272+B273</f>
        <v/>
      </c>
      <c r="K273" s="16">
        <f>K272+C273</f>
        <v/>
      </c>
      <c r="L273" s="16">
        <f>L272+D273</f>
        <v/>
      </c>
      <c r="M273" s="16">
        <f>M272+E273</f>
        <v/>
      </c>
      <c r="N273" s="16">
        <f>N272+F273</f>
        <v/>
      </c>
      <c r="O273" s="16">
        <f>O272+G273</f>
        <v/>
      </c>
      <c r="P273" s="16">
        <f>P272+H273</f>
        <v/>
      </c>
      <c r="Q273" s="16">
        <f>SUM(J273:P273)</f>
        <v/>
      </c>
      <c r="R273" s="20">
        <f>IF(I273=Score_wise!B272,"OK","CHECK")</f>
        <v/>
      </c>
    </row>
    <row r="274">
      <c r="A274" s="13" t="n">
        <v>417</v>
      </c>
      <c r="B274" s="14" t="n">
        <v>6</v>
      </c>
      <c r="C274" s="14" t="n">
        <v>42</v>
      </c>
      <c r="D274" s="14" t="n">
        <v>6</v>
      </c>
      <c r="E274" s="14" t="n">
        <v>31</v>
      </c>
      <c r="F274" s="14" t="n">
        <v>29</v>
      </c>
      <c r="G274" s="14" t="n">
        <v>2</v>
      </c>
      <c r="H274" s="14" t="n">
        <v>3</v>
      </c>
      <c r="I274" s="14">
        <f>SUM(B274:H274)</f>
        <v/>
      </c>
      <c r="J274" s="14">
        <f>J273+B274</f>
        <v/>
      </c>
      <c r="K274" s="14">
        <f>K273+C274</f>
        <v/>
      </c>
      <c r="L274" s="14">
        <f>L273+D274</f>
        <v/>
      </c>
      <c r="M274" s="14">
        <f>M273+E274</f>
        <v/>
      </c>
      <c r="N274" s="14">
        <f>N273+F274</f>
        <v/>
      </c>
      <c r="O274" s="14">
        <f>O273+G274</f>
        <v/>
      </c>
      <c r="P274" s="14">
        <f>P273+H274</f>
        <v/>
      </c>
      <c r="Q274" s="14">
        <f>SUM(J274:P274)</f>
        <v/>
      </c>
      <c r="R274" s="21">
        <f>IF(I274=Score_wise!B273,"OK","CHECK")</f>
        <v/>
      </c>
    </row>
    <row r="275">
      <c r="A275" s="15" t="n">
        <v>416</v>
      </c>
      <c r="B275" s="16" t="n">
        <v>1</v>
      </c>
      <c r="C275" s="16" t="n">
        <v>51</v>
      </c>
      <c r="D275" s="16" t="n">
        <v>7</v>
      </c>
      <c r="E275" s="16" t="n">
        <v>31</v>
      </c>
      <c r="F275" s="16" t="n">
        <v>21</v>
      </c>
      <c r="G275" s="16" t="n">
        <v>4</v>
      </c>
      <c r="H275" s="16" t="n">
        <v>0</v>
      </c>
      <c r="I275" s="16">
        <f>SUM(B275:H275)</f>
        <v/>
      </c>
      <c r="J275" s="16">
        <f>J274+B275</f>
        <v/>
      </c>
      <c r="K275" s="16">
        <f>K274+C275</f>
        <v/>
      </c>
      <c r="L275" s="16">
        <f>L274+D275</f>
        <v/>
      </c>
      <c r="M275" s="16">
        <f>M274+E275</f>
        <v/>
      </c>
      <c r="N275" s="16">
        <f>N274+F275</f>
        <v/>
      </c>
      <c r="O275" s="16">
        <f>O274+G275</f>
        <v/>
      </c>
      <c r="P275" s="16">
        <f>P274+H275</f>
        <v/>
      </c>
      <c r="Q275" s="16">
        <f>SUM(J275:P275)</f>
        <v/>
      </c>
      <c r="R275" s="20">
        <f>IF(I275=Score_wise!B274,"OK","CHECK")</f>
        <v/>
      </c>
    </row>
    <row r="276">
      <c r="A276" s="13" t="n">
        <v>415</v>
      </c>
      <c r="B276" s="14" t="n">
        <v>5</v>
      </c>
      <c r="C276" s="14" t="n">
        <v>47</v>
      </c>
      <c r="D276" s="14" t="n">
        <v>11</v>
      </c>
      <c r="E276" s="14" t="n">
        <v>27</v>
      </c>
      <c r="F276" s="14" t="n">
        <v>21</v>
      </c>
      <c r="G276" s="14" t="n">
        <v>3</v>
      </c>
      <c r="H276" s="14" t="n">
        <v>1</v>
      </c>
      <c r="I276" s="14">
        <f>SUM(B276:H276)</f>
        <v/>
      </c>
      <c r="J276" s="14">
        <f>J275+B276</f>
        <v/>
      </c>
      <c r="K276" s="14">
        <f>K275+C276</f>
        <v/>
      </c>
      <c r="L276" s="14">
        <f>L275+D276</f>
        <v/>
      </c>
      <c r="M276" s="14">
        <f>M275+E276</f>
        <v/>
      </c>
      <c r="N276" s="14">
        <f>N275+F276</f>
        <v/>
      </c>
      <c r="O276" s="14">
        <f>O275+G276</f>
        <v/>
      </c>
      <c r="P276" s="14">
        <f>P275+H276</f>
        <v/>
      </c>
      <c r="Q276" s="14">
        <f>SUM(J276:P276)</f>
        <v/>
      </c>
      <c r="R276" s="21">
        <f>IF(I276=Score_wise!B275,"OK","CHECK")</f>
        <v/>
      </c>
    </row>
    <row r="277">
      <c r="A277" s="15" t="n">
        <v>414</v>
      </c>
      <c r="B277" s="16" t="n">
        <v>2</v>
      </c>
      <c r="C277" s="16" t="n">
        <v>38</v>
      </c>
      <c r="D277" s="16" t="n">
        <v>7</v>
      </c>
      <c r="E277" s="16" t="n">
        <v>23</v>
      </c>
      <c r="F277" s="16" t="n">
        <v>28</v>
      </c>
      <c r="G277" s="16" t="n">
        <v>7</v>
      </c>
      <c r="H277" s="16" t="n">
        <v>1</v>
      </c>
      <c r="I277" s="16">
        <f>SUM(B277:H277)</f>
        <v/>
      </c>
      <c r="J277" s="16">
        <f>J276+B277</f>
        <v/>
      </c>
      <c r="K277" s="16">
        <f>K276+C277</f>
        <v/>
      </c>
      <c r="L277" s="16">
        <f>L276+D277</f>
        <v/>
      </c>
      <c r="M277" s="16">
        <f>M276+E277</f>
        <v/>
      </c>
      <c r="N277" s="16">
        <f>N276+F277</f>
        <v/>
      </c>
      <c r="O277" s="16">
        <f>O276+G277</f>
        <v/>
      </c>
      <c r="P277" s="16">
        <f>P276+H277</f>
        <v/>
      </c>
      <c r="Q277" s="16">
        <f>SUM(J277:P277)</f>
        <v/>
      </c>
      <c r="R277" s="20">
        <f>IF(I277=Score_wise!B276,"OK","CHECK")</f>
        <v/>
      </c>
    </row>
    <row r="278">
      <c r="A278" s="13" t="n">
        <v>413</v>
      </c>
      <c r="B278" s="14" t="n">
        <v>5</v>
      </c>
      <c r="C278" s="14" t="n">
        <v>40</v>
      </c>
      <c r="D278" s="14" t="n">
        <v>3</v>
      </c>
      <c r="E278" s="14" t="n">
        <v>29</v>
      </c>
      <c r="F278" s="14" t="n">
        <v>14</v>
      </c>
      <c r="G278" s="14" t="n">
        <v>3</v>
      </c>
      <c r="H278" s="14" t="n">
        <v>0</v>
      </c>
      <c r="I278" s="14">
        <f>SUM(B278:H278)</f>
        <v/>
      </c>
      <c r="J278" s="14">
        <f>J277+B278</f>
        <v/>
      </c>
      <c r="K278" s="14">
        <f>K277+C278</f>
        <v/>
      </c>
      <c r="L278" s="14">
        <f>L277+D278</f>
        <v/>
      </c>
      <c r="M278" s="14">
        <f>M277+E278</f>
        <v/>
      </c>
      <c r="N278" s="14">
        <f>N277+F278</f>
        <v/>
      </c>
      <c r="O278" s="14">
        <f>O277+G278</f>
        <v/>
      </c>
      <c r="P278" s="14">
        <f>P277+H278</f>
        <v/>
      </c>
      <c r="Q278" s="14">
        <f>SUM(J278:P278)</f>
        <v/>
      </c>
      <c r="R278" s="21">
        <f>IF(I278=Score_wise!B277,"OK","CHECK")</f>
        <v/>
      </c>
    </row>
    <row r="279">
      <c r="A279" s="15" t="n">
        <v>412</v>
      </c>
      <c r="B279" s="16" t="n">
        <v>3</v>
      </c>
      <c r="C279" s="16" t="n">
        <v>51</v>
      </c>
      <c r="D279" s="16" t="n">
        <v>2</v>
      </c>
      <c r="E279" s="16" t="n">
        <v>27</v>
      </c>
      <c r="F279" s="16" t="n">
        <v>21</v>
      </c>
      <c r="G279" s="16" t="n">
        <v>4</v>
      </c>
      <c r="H279" s="16" t="n">
        <v>0</v>
      </c>
      <c r="I279" s="16">
        <f>SUM(B279:H279)</f>
        <v/>
      </c>
      <c r="J279" s="16">
        <f>J278+B279</f>
        <v/>
      </c>
      <c r="K279" s="16">
        <f>K278+C279</f>
        <v/>
      </c>
      <c r="L279" s="16">
        <f>L278+D279</f>
        <v/>
      </c>
      <c r="M279" s="16">
        <f>M278+E279</f>
        <v/>
      </c>
      <c r="N279" s="16">
        <f>N278+F279</f>
        <v/>
      </c>
      <c r="O279" s="16">
        <f>O278+G279</f>
        <v/>
      </c>
      <c r="P279" s="16">
        <f>P278+H279</f>
        <v/>
      </c>
      <c r="Q279" s="16">
        <f>SUM(J279:P279)</f>
        <v/>
      </c>
      <c r="R279" s="20">
        <f>IF(I279=Score_wise!B278,"OK","CHECK")</f>
        <v/>
      </c>
    </row>
    <row r="280">
      <c r="A280" s="13" t="n">
        <v>411</v>
      </c>
      <c r="B280" s="14" t="n">
        <v>3</v>
      </c>
      <c r="C280" s="14" t="n">
        <v>47</v>
      </c>
      <c r="D280" s="14" t="n">
        <v>10</v>
      </c>
      <c r="E280" s="14" t="n">
        <v>32</v>
      </c>
      <c r="F280" s="14" t="n">
        <v>22</v>
      </c>
      <c r="G280" s="14" t="n">
        <v>3</v>
      </c>
      <c r="H280" s="14" t="n">
        <v>2</v>
      </c>
      <c r="I280" s="14">
        <f>SUM(B280:H280)</f>
        <v/>
      </c>
      <c r="J280" s="14">
        <f>J279+B280</f>
        <v/>
      </c>
      <c r="K280" s="14">
        <f>K279+C280</f>
        <v/>
      </c>
      <c r="L280" s="14">
        <f>L279+D280</f>
        <v/>
      </c>
      <c r="M280" s="14">
        <f>M279+E280</f>
        <v/>
      </c>
      <c r="N280" s="14">
        <f>N279+F280</f>
        <v/>
      </c>
      <c r="O280" s="14">
        <f>O279+G280</f>
        <v/>
      </c>
      <c r="P280" s="14">
        <f>P279+H280</f>
        <v/>
      </c>
      <c r="Q280" s="14">
        <f>SUM(J280:P280)</f>
        <v/>
      </c>
      <c r="R280" s="21">
        <f>IF(I280=Score_wise!B279,"OK","CHECK")</f>
        <v/>
      </c>
    </row>
    <row r="281">
      <c r="A281" s="15" t="n">
        <v>410</v>
      </c>
      <c r="B281" s="16" t="n">
        <v>5</v>
      </c>
      <c r="C281" s="16" t="n">
        <v>42</v>
      </c>
      <c r="D281" s="16" t="n">
        <v>7</v>
      </c>
      <c r="E281" s="16" t="n">
        <v>27</v>
      </c>
      <c r="F281" s="16" t="n">
        <v>24</v>
      </c>
      <c r="G281" s="16" t="n">
        <v>4</v>
      </c>
      <c r="H281" s="16" t="n">
        <v>0</v>
      </c>
      <c r="I281" s="16">
        <f>SUM(B281:H281)</f>
        <v/>
      </c>
      <c r="J281" s="16">
        <f>J280+B281</f>
        <v/>
      </c>
      <c r="K281" s="16">
        <f>K280+C281</f>
        <v/>
      </c>
      <c r="L281" s="16">
        <f>L280+D281</f>
        <v/>
      </c>
      <c r="M281" s="16">
        <f>M280+E281</f>
        <v/>
      </c>
      <c r="N281" s="16">
        <f>N280+F281</f>
        <v/>
      </c>
      <c r="O281" s="16">
        <f>O280+G281</f>
        <v/>
      </c>
      <c r="P281" s="16">
        <f>P280+H281</f>
        <v/>
      </c>
      <c r="Q281" s="16">
        <f>SUM(J281:P281)</f>
        <v/>
      </c>
      <c r="R281" s="20">
        <f>IF(I281=Score_wise!B280,"OK","CHECK")</f>
        <v/>
      </c>
    </row>
    <row r="282">
      <c r="A282" s="13" t="n">
        <v>409</v>
      </c>
      <c r="B282" s="14" t="n">
        <v>3</v>
      </c>
      <c r="C282" s="14" t="n">
        <v>47</v>
      </c>
      <c r="D282" s="14" t="n">
        <v>7</v>
      </c>
      <c r="E282" s="14" t="n">
        <v>27</v>
      </c>
      <c r="F282" s="14" t="n">
        <v>27</v>
      </c>
      <c r="G282" s="14" t="n">
        <v>5</v>
      </c>
      <c r="H282" s="14" t="n">
        <v>0</v>
      </c>
      <c r="I282" s="14">
        <f>SUM(B282:H282)</f>
        <v/>
      </c>
      <c r="J282" s="14">
        <f>J281+B282</f>
        <v/>
      </c>
      <c r="K282" s="14">
        <f>K281+C282</f>
        <v/>
      </c>
      <c r="L282" s="14">
        <f>L281+D282</f>
        <v/>
      </c>
      <c r="M282" s="14">
        <f>M281+E282</f>
        <v/>
      </c>
      <c r="N282" s="14">
        <f>N281+F282</f>
        <v/>
      </c>
      <c r="O282" s="14">
        <f>O281+G282</f>
        <v/>
      </c>
      <c r="P282" s="14">
        <f>P281+H282</f>
        <v/>
      </c>
      <c r="Q282" s="14">
        <f>SUM(J282:P282)</f>
        <v/>
      </c>
      <c r="R282" s="21">
        <f>IF(I282=Score_wise!B281,"OK","CHECK")</f>
        <v/>
      </c>
    </row>
    <row r="283">
      <c r="A283" s="15" t="n">
        <v>408</v>
      </c>
      <c r="B283" s="16" t="n">
        <v>2</v>
      </c>
      <c r="C283" s="16" t="n">
        <v>48</v>
      </c>
      <c r="D283" s="16" t="n">
        <v>6</v>
      </c>
      <c r="E283" s="16" t="n">
        <v>33</v>
      </c>
      <c r="F283" s="16" t="n">
        <v>25</v>
      </c>
      <c r="G283" s="16" t="n">
        <v>0</v>
      </c>
      <c r="H283" s="16" t="n">
        <v>1</v>
      </c>
      <c r="I283" s="16">
        <f>SUM(B283:H283)</f>
        <v/>
      </c>
      <c r="J283" s="16">
        <f>J282+B283</f>
        <v/>
      </c>
      <c r="K283" s="16">
        <f>K282+C283</f>
        <v/>
      </c>
      <c r="L283" s="16">
        <f>L282+D283</f>
        <v/>
      </c>
      <c r="M283" s="16">
        <f>M282+E283</f>
        <v/>
      </c>
      <c r="N283" s="16">
        <f>N282+F283</f>
        <v/>
      </c>
      <c r="O283" s="16">
        <f>O282+G283</f>
        <v/>
      </c>
      <c r="P283" s="16">
        <f>P282+H283</f>
        <v/>
      </c>
      <c r="Q283" s="16">
        <f>SUM(J283:P283)</f>
        <v/>
      </c>
      <c r="R283" s="20">
        <f>IF(I283=Score_wise!B282,"OK","CHECK")</f>
        <v/>
      </c>
    </row>
    <row r="284">
      <c r="A284" s="13" t="n">
        <v>407</v>
      </c>
      <c r="B284" s="14" t="n">
        <v>4</v>
      </c>
      <c r="C284" s="14" t="n">
        <v>40</v>
      </c>
      <c r="D284" s="14" t="n">
        <v>5</v>
      </c>
      <c r="E284" s="14" t="n">
        <v>30</v>
      </c>
      <c r="F284" s="14" t="n">
        <v>22</v>
      </c>
      <c r="G284" s="14" t="n">
        <v>6</v>
      </c>
      <c r="H284" s="14" t="n">
        <v>0</v>
      </c>
      <c r="I284" s="14">
        <f>SUM(B284:H284)</f>
        <v/>
      </c>
      <c r="J284" s="14">
        <f>J283+B284</f>
        <v/>
      </c>
      <c r="K284" s="14">
        <f>K283+C284</f>
        <v/>
      </c>
      <c r="L284" s="14">
        <f>L283+D284</f>
        <v/>
      </c>
      <c r="M284" s="14">
        <f>M283+E284</f>
        <v/>
      </c>
      <c r="N284" s="14">
        <f>N283+F284</f>
        <v/>
      </c>
      <c r="O284" s="14">
        <f>O283+G284</f>
        <v/>
      </c>
      <c r="P284" s="14">
        <f>P283+H284</f>
        <v/>
      </c>
      <c r="Q284" s="14">
        <f>SUM(J284:P284)</f>
        <v/>
      </c>
      <c r="R284" s="21">
        <f>IF(I284=Score_wise!B283,"OK","CHECK")</f>
        <v/>
      </c>
    </row>
    <row r="285">
      <c r="A285" s="15" t="n">
        <v>406</v>
      </c>
      <c r="B285" s="16" t="n">
        <v>3</v>
      </c>
      <c r="C285" s="16" t="n">
        <v>41</v>
      </c>
      <c r="D285" s="16" t="n">
        <v>5</v>
      </c>
      <c r="E285" s="16" t="n">
        <v>24</v>
      </c>
      <c r="F285" s="16" t="n">
        <v>16</v>
      </c>
      <c r="G285" s="16" t="n">
        <v>5</v>
      </c>
      <c r="H285" s="16" t="n">
        <v>1</v>
      </c>
      <c r="I285" s="16">
        <f>SUM(B285:H285)</f>
        <v/>
      </c>
      <c r="J285" s="16">
        <f>J284+B285</f>
        <v/>
      </c>
      <c r="K285" s="16">
        <f>K284+C285</f>
        <v/>
      </c>
      <c r="L285" s="16">
        <f>L284+D285</f>
        <v/>
      </c>
      <c r="M285" s="16">
        <f>M284+E285</f>
        <v/>
      </c>
      <c r="N285" s="16">
        <f>N284+F285</f>
        <v/>
      </c>
      <c r="O285" s="16">
        <f>O284+G285</f>
        <v/>
      </c>
      <c r="P285" s="16">
        <f>P284+H285</f>
        <v/>
      </c>
      <c r="Q285" s="16">
        <f>SUM(J285:P285)</f>
        <v/>
      </c>
      <c r="R285" s="20">
        <f>IF(I285=Score_wise!B284,"OK","CHECK")</f>
        <v/>
      </c>
    </row>
    <row r="286">
      <c r="A286" s="13" t="n">
        <v>405</v>
      </c>
      <c r="B286" s="14" t="n">
        <v>3</v>
      </c>
      <c r="C286" s="14" t="n">
        <v>44</v>
      </c>
      <c r="D286" s="14" t="n">
        <v>9</v>
      </c>
      <c r="E286" s="14" t="n">
        <v>23</v>
      </c>
      <c r="F286" s="14" t="n">
        <v>25</v>
      </c>
      <c r="G286" s="14" t="n">
        <v>5</v>
      </c>
      <c r="H286" s="14" t="n">
        <v>0</v>
      </c>
      <c r="I286" s="14">
        <f>SUM(B286:H286)</f>
        <v/>
      </c>
      <c r="J286" s="14">
        <f>J285+B286</f>
        <v/>
      </c>
      <c r="K286" s="14">
        <f>K285+C286</f>
        <v/>
      </c>
      <c r="L286" s="14">
        <f>L285+D286</f>
        <v/>
      </c>
      <c r="M286" s="14">
        <f>M285+E286</f>
        <v/>
      </c>
      <c r="N286" s="14">
        <f>N285+F286</f>
        <v/>
      </c>
      <c r="O286" s="14">
        <f>O285+G286</f>
        <v/>
      </c>
      <c r="P286" s="14">
        <f>P285+H286</f>
        <v/>
      </c>
      <c r="Q286" s="14">
        <f>SUM(J286:P286)</f>
        <v/>
      </c>
      <c r="R286" s="21">
        <f>IF(I286=Score_wise!B285,"OK","CHECK")</f>
        <v/>
      </c>
    </row>
    <row r="287">
      <c r="A287" s="15" t="n">
        <v>404</v>
      </c>
      <c r="B287" s="16" t="n">
        <v>0</v>
      </c>
      <c r="C287" s="16" t="n">
        <v>29</v>
      </c>
      <c r="D287" s="16" t="n">
        <v>6</v>
      </c>
      <c r="E287" s="16" t="n">
        <v>27</v>
      </c>
      <c r="F287" s="16" t="n">
        <v>23</v>
      </c>
      <c r="G287" s="16" t="n">
        <v>2</v>
      </c>
      <c r="H287" s="16" t="n">
        <v>3</v>
      </c>
      <c r="I287" s="16">
        <f>SUM(B287:H287)</f>
        <v/>
      </c>
      <c r="J287" s="16">
        <f>J286+B287</f>
        <v/>
      </c>
      <c r="K287" s="16">
        <f>K286+C287</f>
        <v/>
      </c>
      <c r="L287" s="16">
        <f>L286+D287</f>
        <v/>
      </c>
      <c r="M287" s="16">
        <f>M286+E287</f>
        <v/>
      </c>
      <c r="N287" s="16">
        <f>N286+F287</f>
        <v/>
      </c>
      <c r="O287" s="16">
        <f>O286+G287</f>
        <v/>
      </c>
      <c r="P287" s="16">
        <f>P286+H287</f>
        <v/>
      </c>
      <c r="Q287" s="16">
        <f>SUM(J287:P287)</f>
        <v/>
      </c>
      <c r="R287" s="20">
        <f>IF(I287=Score_wise!B286,"OK","CHECK")</f>
        <v/>
      </c>
    </row>
    <row r="288">
      <c r="A288" s="13" t="n">
        <v>403</v>
      </c>
      <c r="B288" s="14" t="n">
        <v>6</v>
      </c>
      <c r="C288" s="14" t="n">
        <v>52</v>
      </c>
      <c r="D288" s="14" t="n">
        <v>6</v>
      </c>
      <c r="E288" s="14" t="n">
        <v>33</v>
      </c>
      <c r="F288" s="14" t="n">
        <v>19</v>
      </c>
      <c r="G288" s="14" t="n">
        <v>5</v>
      </c>
      <c r="H288" s="14" t="n">
        <v>1</v>
      </c>
      <c r="I288" s="14">
        <f>SUM(B288:H288)</f>
        <v/>
      </c>
      <c r="J288" s="14">
        <f>J287+B288</f>
        <v/>
      </c>
      <c r="K288" s="14">
        <f>K287+C288</f>
        <v/>
      </c>
      <c r="L288" s="14">
        <f>L287+D288</f>
        <v/>
      </c>
      <c r="M288" s="14">
        <f>M287+E288</f>
        <v/>
      </c>
      <c r="N288" s="14">
        <f>N287+F288</f>
        <v/>
      </c>
      <c r="O288" s="14">
        <f>O287+G288</f>
        <v/>
      </c>
      <c r="P288" s="14">
        <f>P287+H288</f>
        <v/>
      </c>
      <c r="Q288" s="14">
        <f>SUM(J288:P288)</f>
        <v/>
      </c>
      <c r="R288" s="21">
        <f>IF(I288=Score_wise!B287,"OK","CHECK")</f>
        <v/>
      </c>
    </row>
    <row r="289">
      <c r="A289" s="15" t="n">
        <v>402</v>
      </c>
      <c r="B289" s="16" t="n">
        <v>6</v>
      </c>
      <c r="C289" s="16" t="n">
        <v>44</v>
      </c>
      <c r="D289" s="16" t="n">
        <v>5</v>
      </c>
      <c r="E289" s="16" t="n">
        <v>24</v>
      </c>
      <c r="F289" s="16" t="n">
        <v>26</v>
      </c>
      <c r="G289" s="16" t="n">
        <v>5</v>
      </c>
      <c r="H289" s="16" t="n">
        <v>1</v>
      </c>
      <c r="I289" s="16">
        <f>SUM(B289:H289)</f>
        <v/>
      </c>
      <c r="J289" s="16">
        <f>J288+B289</f>
        <v/>
      </c>
      <c r="K289" s="16">
        <f>K288+C289</f>
        <v/>
      </c>
      <c r="L289" s="16">
        <f>L288+D289</f>
        <v/>
      </c>
      <c r="M289" s="16">
        <f>M288+E289</f>
        <v/>
      </c>
      <c r="N289" s="16">
        <f>N288+F289</f>
        <v/>
      </c>
      <c r="O289" s="16">
        <f>O288+G289</f>
        <v/>
      </c>
      <c r="P289" s="16">
        <f>P288+H289</f>
        <v/>
      </c>
      <c r="Q289" s="16">
        <f>SUM(J289:P289)</f>
        <v/>
      </c>
      <c r="R289" s="20">
        <f>IF(I289=Score_wise!B288,"OK","CHECK")</f>
        <v/>
      </c>
    </row>
    <row r="290">
      <c r="A290" s="13" t="n">
        <v>401</v>
      </c>
      <c r="B290" s="14" t="n">
        <v>3</v>
      </c>
      <c r="C290" s="14" t="n">
        <v>43</v>
      </c>
      <c r="D290" s="14" t="n">
        <v>6</v>
      </c>
      <c r="E290" s="14" t="n">
        <v>28</v>
      </c>
      <c r="F290" s="14" t="n">
        <v>23</v>
      </c>
      <c r="G290" s="14" t="n">
        <v>5</v>
      </c>
      <c r="H290" s="14" t="n">
        <v>4</v>
      </c>
      <c r="I290" s="14">
        <f>SUM(B290:H290)</f>
        <v/>
      </c>
      <c r="J290" s="14">
        <f>J289+B290</f>
        <v/>
      </c>
      <c r="K290" s="14">
        <f>K289+C290</f>
        <v/>
      </c>
      <c r="L290" s="14">
        <f>L289+D290</f>
        <v/>
      </c>
      <c r="M290" s="14">
        <f>M289+E290</f>
        <v/>
      </c>
      <c r="N290" s="14">
        <f>N289+F290</f>
        <v/>
      </c>
      <c r="O290" s="14">
        <f>O289+G290</f>
        <v/>
      </c>
      <c r="P290" s="14">
        <f>P289+H290</f>
        <v/>
      </c>
      <c r="Q290" s="14">
        <f>SUM(J290:P290)</f>
        <v/>
      </c>
      <c r="R290" s="21">
        <f>IF(I290=Score_wise!B289,"OK","CHECK")</f>
        <v/>
      </c>
    </row>
    <row r="291">
      <c r="A291" s="15" t="n">
        <v>400</v>
      </c>
      <c r="B291" s="16" t="n">
        <v>10</v>
      </c>
      <c r="C291" s="16" t="n">
        <v>43</v>
      </c>
      <c r="D291" s="16" t="n">
        <v>7</v>
      </c>
      <c r="E291" s="16" t="n">
        <v>33</v>
      </c>
      <c r="F291" s="16" t="n">
        <v>27</v>
      </c>
      <c r="G291" s="16" t="n">
        <v>5</v>
      </c>
      <c r="H291" s="16" t="n">
        <v>1</v>
      </c>
      <c r="I291" s="16">
        <f>SUM(B291:H291)</f>
        <v/>
      </c>
      <c r="J291" s="16">
        <f>J290+B291</f>
        <v/>
      </c>
      <c r="K291" s="16">
        <f>K290+C291</f>
        <v/>
      </c>
      <c r="L291" s="16">
        <f>L290+D291</f>
        <v/>
      </c>
      <c r="M291" s="16">
        <f>M290+E291</f>
        <v/>
      </c>
      <c r="N291" s="16">
        <f>N290+F291</f>
        <v/>
      </c>
      <c r="O291" s="16">
        <f>O290+G291</f>
        <v/>
      </c>
      <c r="P291" s="16">
        <f>P290+H291</f>
        <v/>
      </c>
      <c r="Q291" s="16">
        <f>SUM(J291:P291)</f>
        <v/>
      </c>
      <c r="R291" s="20">
        <f>IF(I291=Score_wise!B290,"OK","CHECK")</f>
        <v/>
      </c>
    </row>
    <row r="292">
      <c r="A292" s="13" t="n">
        <v>399</v>
      </c>
      <c r="B292" s="14" t="n">
        <v>4</v>
      </c>
      <c r="C292" s="14" t="n">
        <v>43</v>
      </c>
      <c r="D292" s="14" t="n">
        <v>4</v>
      </c>
      <c r="E292" s="14" t="n">
        <v>42</v>
      </c>
      <c r="F292" s="14" t="n">
        <v>22</v>
      </c>
      <c r="G292" s="14" t="n">
        <v>5</v>
      </c>
      <c r="H292" s="14" t="n">
        <v>0</v>
      </c>
      <c r="I292" s="14">
        <f>SUM(B292:H292)</f>
        <v/>
      </c>
      <c r="J292" s="14">
        <f>J291+B292</f>
        <v/>
      </c>
      <c r="K292" s="14">
        <f>K291+C292</f>
        <v/>
      </c>
      <c r="L292" s="14">
        <f>L291+D292</f>
        <v/>
      </c>
      <c r="M292" s="14">
        <f>M291+E292</f>
        <v/>
      </c>
      <c r="N292" s="14">
        <f>N291+F292</f>
        <v/>
      </c>
      <c r="O292" s="14">
        <f>O291+G292</f>
        <v/>
      </c>
      <c r="P292" s="14">
        <f>P291+H292</f>
        <v/>
      </c>
      <c r="Q292" s="14">
        <f>SUM(J292:P292)</f>
        <v/>
      </c>
      <c r="R292" s="21">
        <f>IF(I292=Score_wise!B291,"OK","CHECK")</f>
        <v/>
      </c>
    </row>
    <row r="293">
      <c r="A293" s="15" t="n">
        <v>398</v>
      </c>
      <c r="B293" s="16" t="n">
        <v>5</v>
      </c>
      <c r="C293" s="16" t="n">
        <v>34</v>
      </c>
      <c r="D293" s="16" t="n">
        <v>2</v>
      </c>
      <c r="E293" s="16" t="n">
        <v>18</v>
      </c>
      <c r="F293" s="16" t="n">
        <v>25</v>
      </c>
      <c r="G293" s="16" t="n">
        <v>6</v>
      </c>
      <c r="H293" s="16" t="n">
        <v>1</v>
      </c>
      <c r="I293" s="16">
        <f>SUM(B293:H293)</f>
        <v/>
      </c>
      <c r="J293" s="16">
        <f>J292+B293</f>
        <v/>
      </c>
      <c r="K293" s="16">
        <f>K292+C293</f>
        <v/>
      </c>
      <c r="L293" s="16">
        <f>L292+D293</f>
        <v/>
      </c>
      <c r="M293" s="16">
        <f>M292+E293</f>
        <v/>
      </c>
      <c r="N293" s="16">
        <f>N292+F293</f>
        <v/>
      </c>
      <c r="O293" s="16">
        <f>O292+G293</f>
        <v/>
      </c>
      <c r="P293" s="16">
        <f>P292+H293</f>
        <v/>
      </c>
      <c r="Q293" s="16">
        <f>SUM(J293:P293)</f>
        <v/>
      </c>
      <c r="R293" s="20">
        <f>IF(I293=Score_wise!B292,"OK","CHECK")</f>
        <v/>
      </c>
    </row>
    <row r="294">
      <c r="A294" s="13" t="n">
        <v>397</v>
      </c>
      <c r="B294" s="14" t="n">
        <v>3</v>
      </c>
      <c r="C294" s="14" t="n">
        <v>39</v>
      </c>
      <c r="D294" s="14" t="n">
        <v>7</v>
      </c>
      <c r="E294" s="14" t="n">
        <v>21</v>
      </c>
      <c r="F294" s="14" t="n">
        <v>19</v>
      </c>
      <c r="G294" s="14" t="n">
        <v>1</v>
      </c>
      <c r="H294" s="14" t="n">
        <v>1</v>
      </c>
      <c r="I294" s="14">
        <f>SUM(B294:H294)</f>
        <v/>
      </c>
      <c r="J294" s="14">
        <f>J293+B294</f>
        <v/>
      </c>
      <c r="K294" s="14">
        <f>K293+C294</f>
        <v/>
      </c>
      <c r="L294" s="14">
        <f>L293+D294</f>
        <v/>
      </c>
      <c r="M294" s="14">
        <f>M293+E294</f>
        <v/>
      </c>
      <c r="N294" s="14">
        <f>N293+F294</f>
        <v/>
      </c>
      <c r="O294" s="14">
        <f>O293+G294</f>
        <v/>
      </c>
      <c r="P294" s="14">
        <f>P293+H294</f>
        <v/>
      </c>
      <c r="Q294" s="14">
        <f>SUM(J294:P294)</f>
        <v/>
      </c>
      <c r="R294" s="21">
        <f>IF(I294=Score_wise!B293,"OK","CHECK")</f>
        <v/>
      </c>
    </row>
    <row r="295">
      <c r="A295" s="15" t="n">
        <v>396</v>
      </c>
      <c r="B295" s="16" t="n">
        <v>8</v>
      </c>
      <c r="C295" s="16" t="n">
        <v>37</v>
      </c>
      <c r="D295" s="16" t="n">
        <v>5</v>
      </c>
      <c r="E295" s="16" t="n">
        <v>27</v>
      </c>
      <c r="F295" s="16" t="n">
        <v>21</v>
      </c>
      <c r="G295" s="16" t="n">
        <v>10</v>
      </c>
      <c r="H295" s="16" t="n">
        <v>1</v>
      </c>
      <c r="I295" s="16">
        <f>SUM(B295:H295)</f>
        <v/>
      </c>
      <c r="J295" s="16">
        <f>J294+B295</f>
        <v/>
      </c>
      <c r="K295" s="16">
        <f>K294+C295</f>
        <v/>
      </c>
      <c r="L295" s="16">
        <f>L294+D295</f>
        <v/>
      </c>
      <c r="M295" s="16">
        <f>M294+E295</f>
        <v/>
      </c>
      <c r="N295" s="16">
        <f>N294+F295</f>
        <v/>
      </c>
      <c r="O295" s="16">
        <f>O294+G295</f>
        <v/>
      </c>
      <c r="P295" s="16">
        <f>P294+H295</f>
        <v/>
      </c>
      <c r="Q295" s="16">
        <f>SUM(J295:P295)</f>
        <v/>
      </c>
      <c r="R295" s="20">
        <f>IF(I295=Score_wise!B294,"OK","CHECK")</f>
        <v/>
      </c>
    </row>
    <row r="296">
      <c r="A296" s="13" t="n">
        <v>395</v>
      </c>
      <c r="B296" s="14" t="n">
        <v>5</v>
      </c>
      <c r="C296" s="14" t="n">
        <v>47</v>
      </c>
      <c r="D296" s="14" t="n">
        <v>8</v>
      </c>
      <c r="E296" s="14" t="n">
        <v>29</v>
      </c>
      <c r="F296" s="14" t="n">
        <v>23</v>
      </c>
      <c r="G296" s="14" t="n">
        <v>7</v>
      </c>
      <c r="H296" s="14" t="n">
        <v>3</v>
      </c>
      <c r="I296" s="14">
        <f>SUM(B296:H296)</f>
        <v/>
      </c>
      <c r="J296" s="14">
        <f>J295+B296</f>
        <v/>
      </c>
      <c r="K296" s="14">
        <f>K295+C296</f>
        <v/>
      </c>
      <c r="L296" s="14">
        <f>L295+D296</f>
        <v/>
      </c>
      <c r="M296" s="14">
        <f>M295+E296</f>
        <v/>
      </c>
      <c r="N296" s="14">
        <f>N295+F296</f>
        <v/>
      </c>
      <c r="O296" s="14">
        <f>O295+G296</f>
        <v/>
      </c>
      <c r="P296" s="14">
        <f>P295+H296</f>
        <v/>
      </c>
      <c r="Q296" s="14">
        <f>SUM(J296:P296)</f>
        <v/>
      </c>
      <c r="R296" s="21">
        <f>IF(I296=Score_wise!B295,"OK","CHECK")</f>
        <v/>
      </c>
    </row>
    <row r="297">
      <c r="A297" s="15" t="n">
        <v>394</v>
      </c>
      <c r="B297" s="16" t="n">
        <v>1</v>
      </c>
      <c r="C297" s="16" t="n">
        <v>56</v>
      </c>
      <c r="D297" s="16" t="n">
        <v>5</v>
      </c>
      <c r="E297" s="16" t="n">
        <v>28</v>
      </c>
      <c r="F297" s="16" t="n">
        <v>25</v>
      </c>
      <c r="G297" s="16" t="n">
        <v>4</v>
      </c>
      <c r="H297" s="16" t="n">
        <v>1</v>
      </c>
      <c r="I297" s="16">
        <f>SUM(B297:H297)</f>
        <v/>
      </c>
      <c r="J297" s="16">
        <f>J296+B297</f>
        <v/>
      </c>
      <c r="K297" s="16">
        <f>K296+C297</f>
        <v/>
      </c>
      <c r="L297" s="16">
        <f>L296+D297</f>
        <v/>
      </c>
      <c r="M297" s="16">
        <f>M296+E297</f>
        <v/>
      </c>
      <c r="N297" s="16">
        <f>N296+F297</f>
        <v/>
      </c>
      <c r="O297" s="16">
        <f>O296+G297</f>
        <v/>
      </c>
      <c r="P297" s="16">
        <f>P296+H297</f>
        <v/>
      </c>
      <c r="Q297" s="16">
        <f>SUM(J297:P297)</f>
        <v/>
      </c>
      <c r="R297" s="20">
        <f>IF(I297=Score_wise!B296,"OK","CHECK")</f>
        <v/>
      </c>
    </row>
    <row r="298">
      <c r="A298" s="13" t="n">
        <v>393</v>
      </c>
      <c r="B298" s="14" t="n">
        <v>5</v>
      </c>
      <c r="C298" s="14" t="n">
        <v>51</v>
      </c>
      <c r="D298" s="14" t="n">
        <v>7</v>
      </c>
      <c r="E298" s="14" t="n">
        <v>22</v>
      </c>
      <c r="F298" s="14" t="n">
        <v>16</v>
      </c>
      <c r="G298" s="14" t="n">
        <v>5</v>
      </c>
      <c r="H298" s="14" t="n">
        <v>1</v>
      </c>
      <c r="I298" s="14">
        <f>SUM(B298:H298)</f>
        <v/>
      </c>
      <c r="J298" s="14">
        <f>J297+B298</f>
        <v/>
      </c>
      <c r="K298" s="14">
        <f>K297+C298</f>
        <v/>
      </c>
      <c r="L298" s="14">
        <f>L297+D298</f>
        <v/>
      </c>
      <c r="M298" s="14">
        <f>M297+E298</f>
        <v/>
      </c>
      <c r="N298" s="14">
        <f>N297+F298</f>
        <v/>
      </c>
      <c r="O298" s="14">
        <f>O297+G298</f>
        <v/>
      </c>
      <c r="P298" s="14">
        <f>P297+H298</f>
        <v/>
      </c>
      <c r="Q298" s="14">
        <f>SUM(J298:P298)</f>
        <v/>
      </c>
      <c r="R298" s="21">
        <f>IF(I298=Score_wise!B297,"OK","CHECK")</f>
        <v/>
      </c>
    </row>
    <row r="299">
      <c r="A299" s="15" t="n">
        <v>392</v>
      </c>
      <c r="B299" s="16" t="n">
        <v>9</v>
      </c>
      <c r="C299" s="16" t="n">
        <v>43</v>
      </c>
      <c r="D299" s="16" t="n">
        <v>1</v>
      </c>
      <c r="E299" s="16" t="n">
        <v>28</v>
      </c>
      <c r="F299" s="16" t="n">
        <v>22</v>
      </c>
      <c r="G299" s="16" t="n">
        <v>1</v>
      </c>
      <c r="H299" s="16" t="n">
        <v>2</v>
      </c>
      <c r="I299" s="16">
        <f>SUM(B299:H299)</f>
        <v/>
      </c>
      <c r="J299" s="16">
        <f>J298+B299</f>
        <v/>
      </c>
      <c r="K299" s="16">
        <f>K298+C299</f>
        <v/>
      </c>
      <c r="L299" s="16">
        <f>L298+D299</f>
        <v/>
      </c>
      <c r="M299" s="16">
        <f>M298+E299</f>
        <v/>
      </c>
      <c r="N299" s="16">
        <f>N298+F299</f>
        <v/>
      </c>
      <c r="O299" s="16">
        <f>O298+G299</f>
        <v/>
      </c>
      <c r="P299" s="16">
        <f>P298+H299</f>
        <v/>
      </c>
      <c r="Q299" s="16">
        <f>SUM(J299:P299)</f>
        <v/>
      </c>
      <c r="R299" s="20">
        <f>IF(I299=Score_wise!B298,"OK","CHECK")</f>
        <v/>
      </c>
    </row>
    <row r="300">
      <c r="A300" s="13" t="n">
        <v>391</v>
      </c>
      <c r="B300" s="14" t="n">
        <v>0</v>
      </c>
      <c r="C300" s="14" t="n">
        <v>29</v>
      </c>
      <c r="D300" s="14" t="n">
        <v>5</v>
      </c>
      <c r="E300" s="14" t="n">
        <v>25</v>
      </c>
      <c r="F300" s="14" t="n">
        <v>24</v>
      </c>
      <c r="G300" s="14" t="n">
        <v>3</v>
      </c>
      <c r="H300" s="14" t="n">
        <v>3</v>
      </c>
      <c r="I300" s="14">
        <f>SUM(B300:H300)</f>
        <v/>
      </c>
      <c r="J300" s="14">
        <f>J299+B300</f>
        <v/>
      </c>
      <c r="K300" s="14">
        <f>K299+C300</f>
        <v/>
      </c>
      <c r="L300" s="14">
        <f>L299+D300</f>
        <v/>
      </c>
      <c r="M300" s="14">
        <f>M299+E300</f>
        <v/>
      </c>
      <c r="N300" s="14">
        <f>N299+F300</f>
        <v/>
      </c>
      <c r="O300" s="14">
        <f>O299+G300</f>
        <v/>
      </c>
      <c r="P300" s="14">
        <f>P299+H300</f>
        <v/>
      </c>
      <c r="Q300" s="14">
        <f>SUM(J300:P300)</f>
        <v/>
      </c>
      <c r="R300" s="21">
        <f>IF(I300=Score_wise!B299,"OK","CHECK")</f>
        <v/>
      </c>
    </row>
    <row r="301">
      <c r="A301" s="15" t="n">
        <v>390</v>
      </c>
      <c r="B301" s="16" t="n">
        <v>7</v>
      </c>
      <c r="C301" s="16" t="n">
        <v>37</v>
      </c>
      <c r="D301" s="16" t="n">
        <v>13</v>
      </c>
      <c r="E301" s="16" t="n">
        <v>23</v>
      </c>
      <c r="F301" s="16" t="n">
        <v>29</v>
      </c>
      <c r="G301" s="16" t="n">
        <v>8</v>
      </c>
      <c r="H301" s="16" t="n">
        <v>2</v>
      </c>
      <c r="I301" s="16">
        <f>SUM(B301:H301)</f>
        <v/>
      </c>
      <c r="J301" s="16">
        <f>J300+B301</f>
        <v/>
      </c>
      <c r="K301" s="16">
        <f>K300+C301</f>
        <v/>
      </c>
      <c r="L301" s="16">
        <f>L300+D301</f>
        <v/>
      </c>
      <c r="M301" s="16">
        <f>M300+E301</f>
        <v/>
      </c>
      <c r="N301" s="16">
        <f>N300+F301</f>
        <v/>
      </c>
      <c r="O301" s="16">
        <f>O300+G301</f>
        <v/>
      </c>
      <c r="P301" s="16">
        <f>P300+H301</f>
        <v/>
      </c>
      <c r="Q301" s="16">
        <f>SUM(J301:P301)</f>
        <v/>
      </c>
      <c r="R301" s="20">
        <f>IF(I301=Score_wise!B300,"OK","CHECK")</f>
        <v/>
      </c>
    </row>
    <row r="302">
      <c r="A302" s="13" t="n">
        <v>389</v>
      </c>
      <c r="B302" s="14" t="n">
        <v>8</v>
      </c>
      <c r="C302" s="14" t="n">
        <v>35</v>
      </c>
      <c r="D302" s="14" t="n">
        <v>3</v>
      </c>
      <c r="E302" s="14" t="n">
        <v>30</v>
      </c>
      <c r="F302" s="14" t="n">
        <v>19</v>
      </c>
      <c r="G302" s="14" t="n">
        <v>3</v>
      </c>
      <c r="H302" s="14" t="n">
        <v>2</v>
      </c>
      <c r="I302" s="14">
        <f>SUM(B302:H302)</f>
        <v/>
      </c>
      <c r="J302" s="14">
        <f>J301+B302</f>
        <v/>
      </c>
      <c r="K302" s="14">
        <f>K301+C302</f>
        <v/>
      </c>
      <c r="L302" s="14">
        <f>L301+D302</f>
        <v/>
      </c>
      <c r="M302" s="14">
        <f>M301+E302</f>
        <v/>
      </c>
      <c r="N302" s="14">
        <f>N301+F302</f>
        <v/>
      </c>
      <c r="O302" s="14">
        <f>O301+G302</f>
        <v/>
      </c>
      <c r="P302" s="14">
        <f>P301+H302</f>
        <v/>
      </c>
      <c r="Q302" s="14">
        <f>SUM(J302:P302)</f>
        <v/>
      </c>
      <c r="R302" s="21">
        <f>IF(I302=Score_wise!B301,"OK","CHECK")</f>
        <v/>
      </c>
    </row>
    <row r="303">
      <c r="A303" s="15" t="n">
        <v>388</v>
      </c>
      <c r="B303" s="16" t="n">
        <v>3</v>
      </c>
      <c r="C303" s="16" t="n">
        <v>35</v>
      </c>
      <c r="D303" s="16" t="n">
        <v>3</v>
      </c>
      <c r="E303" s="16" t="n">
        <v>36</v>
      </c>
      <c r="F303" s="16" t="n">
        <v>15</v>
      </c>
      <c r="G303" s="16" t="n">
        <v>6</v>
      </c>
      <c r="H303" s="16" t="n">
        <v>0</v>
      </c>
      <c r="I303" s="16">
        <f>SUM(B303:H303)</f>
        <v/>
      </c>
      <c r="J303" s="16">
        <f>J302+B303</f>
        <v/>
      </c>
      <c r="K303" s="16">
        <f>K302+C303</f>
        <v/>
      </c>
      <c r="L303" s="16">
        <f>L302+D303</f>
        <v/>
      </c>
      <c r="M303" s="16">
        <f>M302+E303</f>
        <v/>
      </c>
      <c r="N303" s="16">
        <f>N302+F303</f>
        <v/>
      </c>
      <c r="O303" s="16">
        <f>O302+G303</f>
        <v/>
      </c>
      <c r="P303" s="16">
        <f>P302+H303</f>
        <v/>
      </c>
      <c r="Q303" s="16">
        <f>SUM(J303:P303)</f>
        <v/>
      </c>
      <c r="R303" s="20">
        <f>IF(I303=Score_wise!B302,"OK","CHECK")</f>
        <v/>
      </c>
    </row>
    <row r="304">
      <c r="A304" s="13" t="n">
        <v>387</v>
      </c>
      <c r="B304" s="14" t="n">
        <v>5</v>
      </c>
      <c r="C304" s="14" t="n">
        <v>31</v>
      </c>
      <c r="D304" s="14" t="n">
        <v>7</v>
      </c>
      <c r="E304" s="14" t="n">
        <v>27</v>
      </c>
      <c r="F304" s="14" t="n">
        <v>25</v>
      </c>
      <c r="G304" s="14" t="n">
        <v>4</v>
      </c>
      <c r="H304" s="14" t="n">
        <v>1</v>
      </c>
      <c r="I304" s="14">
        <f>SUM(B304:H304)</f>
        <v/>
      </c>
      <c r="J304" s="14">
        <f>J303+B304</f>
        <v/>
      </c>
      <c r="K304" s="14">
        <f>K303+C304</f>
        <v/>
      </c>
      <c r="L304" s="14">
        <f>L303+D304</f>
        <v/>
      </c>
      <c r="M304" s="14">
        <f>M303+E304</f>
        <v/>
      </c>
      <c r="N304" s="14">
        <f>N303+F304</f>
        <v/>
      </c>
      <c r="O304" s="14">
        <f>O303+G304</f>
        <v/>
      </c>
      <c r="P304" s="14">
        <f>P303+H304</f>
        <v/>
      </c>
      <c r="Q304" s="14">
        <f>SUM(J304:P304)</f>
        <v/>
      </c>
      <c r="R304" s="21">
        <f>IF(I304=Score_wise!B303,"OK","CHECK")</f>
        <v/>
      </c>
    </row>
    <row r="305">
      <c r="A305" s="15" t="n">
        <v>386</v>
      </c>
      <c r="B305" s="16" t="n">
        <v>4</v>
      </c>
      <c r="C305" s="16" t="n">
        <v>40</v>
      </c>
      <c r="D305" s="16" t="n">
        <v>2</v>
      </c>
      <c r="E305" s="16" t="n">
        <v>21</v>
      </c>
      <c r="F305" s="16" t="n">
        <v>17</v>
      </c>
      <c r="G305" s="16" t="n">
        <v>2</v>
      </c>
      <c r="H305" s="16" t="n">
        <v>2</v>
      </c>
      <c r="I305" s="16">
        <f>SUM(B305:H305)</f>
        <v/>
      </c>
      <c r="J305" s="16">
        <f>J304+B305</f>
        <v/>
      </c>
      <c r="K305" s="16">
        <f>K304+C305</f>
        <v/>
      </c>
      <c r="L305" s="16">
        <f>L304+D305</f>
        <v/>
      </c>
      <c r="M305" s="16">
        <f>M304+E305</f>
        <v/>
      </c>
      <c r="N305" s="16">
        <f>N304+F305</f>
        <v/>
      </c>
      <c r="O305" s="16">
        <f>O304+G305</f>
        <v/>
      </c>
      <c r="P305" s="16">
        <f>P304+H305</f>
        <v/>
      </c>
      <c r="Q305" s="16">
        <f>SUM(J305:P305)</f>
        <v/>
      </c>
      <c r="R305" s="20">
        <f>IF(I305=Score_wise!B304,"OK","CHECK")</f>
        <v/>
      </c>
    </row>
    <row r="306">
      <c r="A306" s="13" t="n">
        <v>385</v>
      </c>
      <c r="B306" s="14" t="n">
        <v>2</v>
      </c>
      <c r="C306" s="14" t="n">
        <v>39</v>
      </c>
      <c r="D306" s="14" t="n">
        <v>6</v>
      </c>
      <c r="E306" s="14" t="n">
        <v>28</v>
      </c>
      <c r="F306" s="14" t="n">
        <v>24</v>
      </c>
      <c r="G306" s="14" t="n">
        <v>1</v>
      </c>
      <c r="H306" s="14" t="n">
        <v>0</v>
      </c>
      <c r="I306" s="14">
        <f>SUM(B306:H306)</f>
        <v/>
      </c>
      <c r="J306" s="14">
        <f>J305+B306</f>
        <v/>
      </c>
      <c r="K306" s="14">
        <f>K305+C306</f>
        <v/>
      </c>
      <c r="L306" s="14">
        <f>L305+D306</f>
        <v/>
      </c>
      <c r="M306" s="14">
        <f>M305+E306</f>
        <v/>
      </c>
      <c r="N306" s="14">
        <f>N305+F306</f>
        <v/>
      </c>
      <c r="O306" s="14">
        <f>O305+G306</f>
        <v/>
      </c>
      <c r="P306" s="14">
        <f>P305+H306</f>
        <v/>
      </c>
      <c r="Q306" s="14">
        <f>SUM(J306:P306)</f>
        <v/>
      </c>
      <c r="R306" s="21">
        <f>IF(I306=Score_wise!B305,"OK","CHECK")</f>
        <v/>
      </c>
    </row>
    <row r="307">
      <c r="A307" s="15" t="n">
        <v>384</v>
      </c>
      <c r="B307" s="16" t="n">
        <v>6</v>
      </c>
      <c r="C307" s="16" t="n">
        <v>34</v>
      </c>
      <c r="D307" s="16" t="n">
        <v>1</v>
      </c>
      <c r="E307" s="16" t="n">
        <v>36</v>
      </c>
      <c r="F307" s="16" t="n">
        <v>30</v>
      </c>
      <c r="G307" s="16" t="n">
        <v>3</v>
      </c>
      <c r="H307" s="16" t="n">
        <v>1</v>
      </c>
      <c r="I307" s="16">
        <f>SUM(B307:H307)</f>
        <v/>
      </c>
      <c r="J307" s="16">
        <f>J306+B307</f>
        <v/>
      </c>
      <c r="K307" s="16">
        <f>K306+C307</f>
        <v/>
      </c>
      <c r="L307" s="16">
        <f>L306+D307</f>
        <v/>
      </c>
      <c r="M307" s="16">
        <f>M306+E307</f>
        <v/>
      </c>
      <c r="N307" s="16">
        <f>N306+F307</f>
        <v/>
      </c>
      <c r="O307" s="16">
        <f>O306+G307</f>
        <v/>
      </c>
      <c r="P307" s="16">
        <f>P306+H307</f>
        <v/>
      </c>
      <c r="Q307" s="16">
        <f>SUM(J307:P307)</f>
        <v/>
      </c>
      <c r="R307" s="20">
        <f>IF(I307=Score_wise!B306,"OK","CHECK")</f>
        <v/>
      </c>
    </row>
    <row r="308">
      <c r="A308" s="13" t="n">
        <v>383</v>
      </c>
      <c r="B308" s="14" t="n">
        <v>3</v>
      </c>
      <c r="C308" s="14" t="n">
        <v>36</v>
      </c>
      <c r="D308" s="14" t="n">
        <v>5</v>
      </c>
      <c r="E308" s="14" t="n">
        <v>32</v>
      </c>
      <c r="F308" s="14" t="n">
        <v>21</v>
      </c>
      <c r="G308" s="14" t="n">
        <v>2</v>
      </c>
      <c r="H308" s="14" t="n">
        <v>0</v>
      </c>
      <c r="I308" s="14">
        <f>SUM(B308:H308)</f>
        <v/>
      </c>
      <c r="J308" s="14">
        <f>J307+B308</f>
        <v/>
      </c>
      <c r="K308" s="14">
        <f>K307+C308</f>
        <v/>
      </c>
      <c r="L308" s="14">
        <f>L307+D308</f>
        <v/>
      </c>
      <c r="M308" s="14">
        <f>M307+E308</f>
        <v/>
      </c>
      <c r="N308" s="14">
        <f>N307+F308</f>
        <v/>
      </c>
      <c r="O308" s="14">
        <f>O307+G308</f>
        <v/>
      </c>
      <c r="P308" s="14">
        <f>P307+H308</f>
        <v/>
      </c>
      <c r="Q308" s="14">
        <f>SUM(J308:P308)</f>
        <v/>
      </c>
      <c r="R308" s="21">
        <f>IF(I308=Score_wise!B307,"OK","CHECK")</f>
        <v/>
      </c>
    </row>
    <row r="309">
      <c r="A309" s="15" t="n">
        <v>382</v>
      </c>
      <c r="B309" s="16" t="n">
        <v>3</v>
      </c>
      <c r="C309" s="16" t="n">
        <v>39</v>
      </c>
      <c r="D309" s="16" t="n">
        <v>10</v>
      </c>
      <c r="E309" s="16" t="n">
        <v>27</v>
      </c>
      <c r="F309" s="16" t="n">
        <v>25</v>
      </c>
      <c r="G309" s="16" t="n">
        <v>3</v>
      </c>
      <c r="H309" s="16" t="n">
        <v>0</v>
      </c>
      <c r="I309" s="16">
        <f>SUM(B309:H309)</f>
        <v/>
      </c>
      <c r="J309" s="16">
        <f>J308+B309</f>
        <v/>
      </c>
      <c r="K309" s="16">
        <f>K308+C309</f>
        <v/>
      </c>
      <c r="L309" s="16">
        <f>L308+D309</f>
        <v/>
      </c>
      <c r="M309" s="16">
        <f>M308+E309</f>
        <v/>
      </c>
      <c r="N309" s="16">
        <f>N308+F309</f>
        <v/>
      </c>
      <c r="O309" s="16">
        <f>O308+G309</f>
        <v/>
      </c>
      <c r="P309" s="16">
        <f>P308+H309</f>
        <v/>
      </c>
      <c r="Q309" s="16">
        <f>SUM(J309:P309)</f>
        <v/>
      </c>
      <c r="R309" s="20">
        <f>IF(I309=Score_wise!B308,"OK","CHECK")</f>
        <v/>
      </c>
    </row>
    <row r="310">
      <c r="A310" s="13" t="n">
        <v>381</v>
      </c>
      <c r="B310" s="14" t="n">
        <v>3</v>
      </c>
      <c r="C310" s="14" t="n">
        <v>34</v>
      </c>
      <c r="D310" s="14" t="n">
        <v>9</v>
      </c>
      <c r="E310" s="14" t="n">
        <v>14</v>
      </c>
      <c r="F310" s="14" t="n">
        <v>27</v>
      </c>
      <c r="G310" s="14" t="n">
        <v>4</v>
      </c>
      <c r="H310" s="14" t="n">
        <v>0</v>
      </c>
      <c r="I310" s="14">
        <f>SUM(B310:H310)</f>
        <v/>
      </c>
      <c r="J310" s="14">
        <f>J309+B310</f>
        <v/>
      </c>
      <c r="K310" s="14">
        <f>K309+C310</f>
        <v/>
      </c>
      <c r="L310" s="14">
        <f>L309+D310</f>
        <v/>
      </c>
      <c r="M310" s="14">
        <f>M309+E310</f>
        <v/>
      </c>
      <c r="N310" s="14">
        <f>N309+F310</f>
        <v/>
      </c>
      <c r="O310" s="14">
        <f>O309+G310</f>
        <v/>
      </c>
      <c r="P310" s="14">
        <f>P309+H310</f>
        <v/>
      </c>
      <c r="Q310" s="14">
        <f>SUM(J310:P310)</f>
        <v/>
      </c>
      <c r="R310" s="21">
        <f>IF(I310=Score_wise!B309,"OK","CHECK")</f>
        <v/>
      </c>
    </row>
    <row r="311">
      <c r="A311" s="15" t="n">
        <v>380</v>
      </c>
      <c r="B311" s="16" t="n">
        <v>10</v>
      </c>
      <c r="C311" s="16" t="n">
        <v>40</v>
      </c>
      <c r="D311" s="16" t="n">
        <v>5</v>
      </c>
      <c r="E311" s="16" t="n">
        <v>26</v>
      </c>
      <c r="F311" s="16" t="n">
        <v>27</v>
      </c>
      <c r="G311" s="16" t="n">
        <v>3</v>
      </c>
      <c r="H311" s="16" t="n">
        <v>1</v>
      </c>
      <c r="I311" s="16">
        <f>SUM(B311:H311)</f>
        <v/>
      </c>
      <c r="J311" s="16">
        <f>J310+B311</f>
        <v/>
      </c>
      <c r="K311" s="16">
        <f>K310+C311</f>
        <v/>
      </c>
      <c r="L311" s="16">
        <f>L310+D311</f>
        <v/>
      </c>
      <c r="M311" s="16">
        <f>M310+E311</f>
        <v/>
      </c>
      <c r="N311" s="16">
        <f>N310+F311</f>
        <v/>
      </c>
      <c r="O311" s="16">
        <f>O310+G311</f>
        <v/>
      </c>
      <c r="P311" s="16">
        <f>P310+H311</f>
        <v/>
      </c>
      <c r="Q311" s="16">
        <f>SUM(J311:P311)</f>
        <v/>
      </c>
      <c r="R311" s="20">
        <f>IF(I311=Score_wise!B310,"OK","CHECK")</f>
        <v/>
      </c>
    </row>
    <row r="312">
      <c r="A312" s="13" t="n">
        <v>379</v>
      </c>
      <c r="B312" s="14" t="n">
        <v>4</v>
      </c>
      <c r="C312" s="14" t="n">
        <v>33</v>
      </c>
      <c r="D312" s="14" t="n">
        <v>6</v>
      </c>
      <c r="E312" s="14" t="n">
        <v>24</v>
      </c>
      <c r="F312" s="14" t="n">
        <v>26</v>
      </c>
      <c r="G312" s="14" t="n">
        <v>6</v>
      </c>
      <c r="H312" s="14" t="n">
        <v>2</v>
      </c>
      <c r="I312" s="14">
        <f>SUM(B312:H312)</f>
        <v/>
      </c>
      <c r="J312" s="14">
        <f>J311+B312</f>
        <v/>
      </c>
      <c r="K312" s="14">
        <f>K311+C312</f>
        <v/>
      </c>
      <c r="L312" s="14">
        <f>L311+D312</f>
        <v/>
      </c>
      <c r="M312" s="14">
        <f>M311+E312</f>
        <v/>
      </c>
      <c r="N312" s="14">
        <f>N311+F312</f>
        <v/>
      </c>
      <c r="O312" s="14">
        <f>O311+G312</f>
        <v/>
      </c>
      <c r="P312" s="14">
        <f>P311+H312</f>
        <v/>
      </c>
      <c r="Q312" s="14">
        <f>SUM(J312:P312)</f>
        <v/>
      </c>
      <c r="R312" s="21">
        <f>IF(I312=Score_wise!B311,"OK","CHECK")</f>
        <v/>
      </c>
    </row>
    <row r="313">
      <c r="A313" s="15" t="n">
        <v>378</v>
      </c>
      <c r="B313" s="16" t="n">
        <v>5</v>
      </c>
      <c r="C313" s="16" t="n">
        <v>36</v>
      </c>
      <c r="D313" s="16" t="n">
        <v>4</v>
      </c>
      <c r="E313" s="16" t="n">
        <v>34</v>
      </c>
      <c r="F313" s="16" t="n">
        <v>28</v>
      </c>
      <c r="G313" s="16" t="n">
        <v>7</v>
      </c>
      <c r="H313" s="16" t="n">
        <v>0</v>
      </c>
      <c r="I313" s="16">
        <f>SUM(B313:H313)</f>
        <v/>
      </c>
      <c r="J313" s="16">
        <f>J312+B313</f>
        <v/>
      </c>
      <c r="K313" s="16">
        <f>K312+C313</f>
        <v/>
      </c>
      <c r="L313" s="16">
        <f>L312+D313</f>
        <v/>
      </c>
      <c r="M313" s="16">
        <f>M312+E313</f>
        <v/>
      </c>
      <c r="N313" s="16">
        <f>N312+F313</f>
        <v/>
      </c>
      <c r="O313" s="16">
        <f>O312+G313</f>
        <v/>
      </c>
      <c r="P313" s="16">
        <f>P312+H313</f>
        <v/>
      </c>
      <c r="Q313" s="16">
        <f>SUM(J313:P313)</f>
        <v/>
      </c>
      <c r="R313" s="20">
        <f>IF(I313=Score_wise!B312,"OK","CHECK")</f>
        <v/>
      </c>
    </row>
    <row r="314">
      <c r="A314" s="13" t="n">
        <v>377</v>
      </c>
      <c r="B314" s="14" t="n">
        <v>5</v>
      </c>
      <c r="C314" s="14" t="n">
        <v>36</v>
      </c>
      <c r="D314" s="14" t="n">
        <v>5</v>
      </c>
      <c r="E314" s="14" t="n">
        <v>30</v>
      </c>
      <c r="F314" s="14" t="n">
        <v>18</v>
      </c>
      <c r="G314" s="14" t="n">
        <v>5</v>
      </c>
      <c r="H314" s="14" t="n">
        <v>1</v>
      </c>
      <c r="I314" s="14">
        <f>SUM(B314:H314)</f>
        <v/>
      </c>
      <c r="J314" s="14">
        <f>J313+B314</f>
        <v/>
      </c>
      <c r="K314" s="14">
        <f>K313+C314</f>
        <v/>
      </c>
      <c r="L314" s="14">
        <f>L313+D314</f>
        <v/>
      </c>
      <c r="M314" s="14">
        <f>M313+E314</f>
        <v/>
      </c>
      <c r="N314" s="14">
        <f>N313+F314</f>
        <v/>
      </c>
      <c r="O314" s="14">
        <f>O313+G314</f>
        <v/>
      </c>
      <c r="P314" s="14">
        <f>P313+H314</f>
        <v/>
      </c>
      <c r="Q314" s="14">
        <f>SUM(J314:P314)</f>
        <v/>
      </c>
      <c r="R314" s="21">
        <f>IF(I314=Score_wise!B313,"OK","CHECK")</f>
        <v/>
      </c>
    </row>
    <row r="315">
      <c r="A315" s="15" t="n">
        <v>376</v>
      </c>
      <c r="B315" s="16" t="n">
        <v>5</v>
      </c>
      <c r="C315" s="16" t="n">
        <v>34</v>
      </c>
      <c r="D315" s="16" t="n">
        <v>5</v>
      </c>
      <c r="E315" s="16" t="n">
        <v>17</v>
      </c>
      <c r="F315" s="16" t="n">
        <v>21</v>
      </c>
      <c r="G315" s="16" t="n">
        <v>3</v>
      </c>
      <c r="H315" s="16" t="n">
        <v>0</v>
      </c>
      <c r="I315" s="16">
        <f>SUM(B315:H315)</f>
        <v/>
      </c>
      <c r="J315" s="16">
        <f>J314+B315</f>
        <v/>
      </c>
      <c r="K315" s="16">
        <f>K314+C315</f>
        <v/>
      </c>
      <c r="L315" s="16">
        <f>L314+D315</f>
        <v/>
      </c>
      <c r="M315" s="16">
        <f>M314+E315</f>
        <v/>
      </c>
      <c r="N315" s="16">
        <f>N314+F315</f>
        <v/>
      </c>
      <c r="O315" s="16">
        <f>O314+G315</f>
        <v/>
      </c>
      <c r="P315" s="16">
        <f>P314+H315</f>
        <v/>
      </c>
      <c r="Q315" s="16">
        <f>SUM(J315:P315)</f>
        <v/>
      </c>
      <c r="R315" s="20">
        <f>IF(I315=Score_wise!B314,"OK","CHECK")</f>
        <v/>
      </c>
    </row>
    <row r="316">
      <c r="A316" s="13" t="n">
        <v>375</v>
      </c>
      <c r="B316" s="14" t="n">
        <v>5</v>
      </c>
      <c r="C316" s="14" t="n">
        <v>43</v>
      </c>
      <c r="D316" s="14" t="n">
        <v>12</v>
      </c>
      <c r="E316" s="14" t="n">
        <v>30</v>
      </c>
      <c r="F316" s="14" t="n">
        <v>24</v>
      </c>
      <c r="G316" s="14" t="n">
        <v>4</v>
      </c>
      <c r="H316" s="14" t="n">
        <v>3</v>
      </c>
      <c r="I316" s="14">
        <f>SUM(B316:H316)</f>
        <v/>
      </c>
      <c r="J316" s="14">
        <f>J315+B316</f>
        <v/>
      </c>
      <c r="K316" s="14">
        <f>K315+C316</f>
        <v/>
      </c>
      <c r="L316" s="14">
        <f>L315+D316</f>
        <v/>
      </c>
      <c r="M316" s="14">
        <f>M315+E316</f>
        <v/>
      </c>
      <c r="N316" s="14">
        <f>N315+F316</f>
        <v/>
      </c>
      <c r="O316" s="14">
        <f>O315+G316</f>
        <v/>
      </c>
      <c r="P316" s="14">
        <f>P315+H316</f>
        <v/>
      </c>
      <c r="Q316" s="14">
        <f>SUM(J316:P316)</f>
        <v/>
      </c>
      <c r="R316" s="21">
        <f>IF(I316=Score_wise!B315,"OK","CHECK")</f>
        <v/>
      </c>
    </row>
    <row r="317">
      <c r="A317" s="15" t="n">
        <v>374</v>
      </c>
      <c r="B317" s="16" t="n">
        <v>4</v>
      </c>
      <c r="C317" s="16" t="n">
        <v>46</v>
      </c>
      <c r="D317" s="16" t="n">
        <v>6</v>
      </c>
      <c r="E317" s="16" t="n">
        <v>27</v>
      </c>
      <c r="F317" s="16" t="n">
        <v>32</v>
      </c>
      <c r="G317" s="16" t="n">
        <v>8</v>
      </c>
      <c r="H317" s="16" t="n">
        <v>2</v>
      </c>
      <c r="I317" s="16">
        <f>SUM(B317:H317)</f>
        <v/>
      </c>
      <c r="J317" s="16">
        <f>J316+B317</f>
        <v/>
      </c>
      <c r="K317" s="16">
        <f>K316+C317</f>
        <v/>
      </c>
      <c r="L317" s="16">
        <f>L316+D317</f>
        <v/>
      </c>
      <c r="M317" s="16">
        <f>M316+E317</f>
        <v/>
      </c>
      <c r="N317" s="16">
        <f>N316+F317</f>
        <v/>
      </c>
      <c r="O317" s="16">
        <f>O316+G317</f>
        <v/>
      </c>
      <c r="P317" s="16">
        <f>P316+H317</f>
        <v/>
      </c>
      <c r="Q317" s="16">
        <f>SUM(J317:P317)</f>
        <v/>
      </c>
      <c r="R317" s="20">
        <f>IF(I317=Score_wise!B316,"OK","CHECK")</f>
        <v/>
      </c>
    </row>
    <row r="318">
      <c r="A318" s="13" t="n">
        <v>373</v>
      </c>
      <c r="B318" s="14" t="n">
        <v>7</v>
      </c>
      <c r="C318" s="14" t="n">
        <v>28</v>
      </c>
      <c r="D318" s="14" t="n">
        <v>3</v>
      </c>
      <c r="E318" s="14" t="n">
        <v>23</v>
      </c>
      <c r="F318" s="14" t="n">
        <v>26</v>
      </c>
      <c r="G318" s="14" t="n">
        <v>1</v>
      </c>
      <c r="H318" s="14" t="n">
        <v>1</v>
      </c>
      <c r="I318" s="14">
        <f>SUM(B318:H318)</f>
        <v/>
      </c>
      <c r="J318" s="14">
        <f>J317+B318</f>
        <v/>
      </c>
      <c r="K318" s="14">
        <f>K317+C318</f>
        <v/>
      </c>
      <c r="L318" s="14">
        <f>L317+D318</f>
        <v/>
      </c>
      <c r="M318" s="14">
        <f>M317+E318</f>
        <v/>
      </c>
      <c r="N318" s="14">
        <f>N317+F318</f>
        <v/>
      </c>
      <c r="O318" s="14">
        <f>O317+G318</f>
        <v/>
      </c>
      <c r="P318" s="14">
        <f>P317+H318</f>
        <v/>
      </c>
      <c r="Q318" s="14">
        <f>SUM(J318:P318)</f>
        <v/>
      </c>
      <c r="R318" s="21">
        <f>IF(I318=Score_wise!B317,"OK","CHECK")</f>
        <v/>
      </c>
    </row>
    <row r="319">
      <c r="A319" s="15" t="n">
        <v>372</v>
      </c>
      <c r="B319" s="16" t="n">
        <v>8</v>
      </c>
      <c r="C319" s="16" t="n">
        <v>36</v>
      </c>
      <c r="D319" s="16" t="n">
        <v>8</v>
      </c>
      <c r="E319" s="16" t="n">
        <v>31</v>
      </c>
      <c r="F319" s="16" t="n">
        <v>25</v>
      </c>
      <c r="G319" s="16" t="n">
        <v>4</v>
      </c>
      <c r="H319" s="16" t="n">
        <v>2</v>
      </c>
      <c r="I319" s="16">
        <f>SUM(B319:H319)</f>
        <v/>
      </c>
      <c r="J319" s="16">
        <f>J318+B319</f>
        <v/>
      </c>
      <c r="K319" s="16">
        <f>K318+C319</f>
        <v/>
      </c>
      <c r="L319" s="16">
        <f>L318+D319</f>
        <v/>
      </c>
      <c r="M319" s="16">
        <f>M318+E319</f>
        <v/>
      </c>
      <c r="N319" s="16">
        <f>N318+F319</f>
        <v/>
      </c>
      <c r="O319" s="16">
        <f>O318+G319</f>
        <v/>
      </c>
      <c r="P319" s="16">
        <f>P318+H319</f>
        <v/>
      </c>
      <c r="Q319" s="16">
        <f>SUM(J319:P319)</f>
        <v/>
      </c>
      <c r="R319" s="20">
        <f>IF(I319=Score_wise!B318,"OK","CHECK")</f>
        <v/>
      </c>
    </row>
    <row r="320">
      <c r="A320" s="13" t="n">
        <v>371</v>
      </c>
      <c r="B320" s="14" t="n">
        <v>6</v>
      </c>
      <c r="C320" s="14" t="n">
        <v>32</v>
      </c>
      <c r="D320" s="14" t="n">
        <v>8</v>
      </c>
      <c r="E320" s="14" t="n">
        <v>23</v>
      </c>
      <c r="F320" s="14" t="n">
        <v>23</v>
      </c>
      <c r="G320" s="14" t="n">
        <v>3</v>
      </c>
      <c r="H320" s="14" t="n">
        <v>1</v>
      </c>
      <c r="I320" s="14">
        <f>SUM(B320:H320)</f>
        <v/>
      </c>
      <c r="J320" s="14">
        <f>J319+B320</f>
        <v/>
      </c>
      <c r="K320" s="14">
        <f>K319+C320</f>
        <v/>
      </c>
      <c r="L320" s="14">
        <f>L319+D320</f>
        <v/>
      </c>
      <c r="M320" s="14">
        <f>M319+E320</f>
        <v/>
      </c>
      <c r="N320" s="14">
        <f>N319+F320</f>
        <v/>
      </c>
      <c r="O320" s="14">
        <f>O319+G320</f>
        <v/>
      </c>
      <c r="P320" s="14">
        <f>P319+H320</f>
        <v/>
      </c>
      <c r="Q320" s="14">
        <f>SUM(J320:P320)</f>
        <v/>
      </c>
      <c r="R320" s="21">
        <f>IF(I320=Score_wise!B319,"OK","CHECK")</f>
        <v/>
      </c>
    </row>
    <row r="321">
      <c r="A321" s="15" t="n">
        <v>370</v>
      </c>
      <c r="B321" s="16" t="n">
        <v>2</v>
      </c>
      <c r="C321" s="16" t="n">
        <v>37</v>
      </c>
      <c r="D321" s="16" t="n">
        <v>6</v>
      </c>
      <c r="E321" s="16" t="n">
        <v>29</v>
      </c>
      <c r="F321" s="16" t="n">
        <v>22</v>
      </c>
      <c r="G321" s="16" t="n">
        <v>3</v>
      </c>
      <c r="H321" s="16" t="n">
        <v>2</v>
      </c>
      <c r="I321" s="16">
        <f>SUM(B321:H321)</f>
        <v/>
      </c>
      <c r="J321" s="16">
        <f>J320+B321</f>
        <v/>
      </c>
      <c r="K321" s="16">
        <f>K320+C321</f>
        <v/>
      </c>
      <c r="L321" s="16">
        <f>L320+D321</f>
        <v/>
      </c>
      <c r="M321" s="16">
        <f>M320+E321</f>
        <v/>
      </c>
      <c r="N321" s="16">
        <f>N320+F321</f>
        <v/>
      </c>
      <c r="O321" s="16">
        <f>O320+G321</f>
        <v/>
      </c>
      <c r="P321" s="16">
        <f>P320+H321</f>
        <v/>
      </c>
      <c r="Q321" s="16">
        <f>SUM(J321:P321)</f>
        <v/>
      </c>
      <c r="R321" s="20">
        <f>IF(I321=Score_wise!B320,"OK","CHECK")</f>
        <v/>
      </c>
    </row>
    <row r="322">
      <c r="A322" s="13" t="n">
        <v>369</v>
      </c>
      <c r="B322" s="14" t="n">
        <v>1</v>
      </c>
      <c r="C322" s="14" t="n">
        <v>27</v>
      </c>
      <c r="D322" s="14" t="n">
        <v>10</v>
      </c>
      <c r="E322" s="14" t="n">
        <v>27</v>
      </c>
      <c r="F322" s="14" t="n">
        <v>18</v>
      </c>
      <c r="G322" s="14" t="n">
        <v>5</v>
      </c>
      <c r="H322" s="14" t="n">
        <v>4</v>
      </c>
      <c r="I322" s="14">
        <f>SUM(B322:H322)</f>
        <v/>
      </c>
      <c r="J322" s="14">
        <f>J321+B322</f>
        <v/>
      </c>
      <c r="K322" s="14">
        <f>K321+C322</f>
        <v/>
      </c>
      <c r="L322" s="14">
        <f>L321+D322</f>
        <v/>
      </c>
      <c r="M322" s="14">
        <f>M321+E322</f>
        <v/>
      </c>
      <c r="N322" s="14">
        <f>N321+F322</f>
        <v/>
      </c>
      <c r="O322" s="14">
        <f>O321+G322</f>
        <v/>
      </c>
      <c r="P322" s="14">
        <f>P321+H322</f>
        <v/>
      </c>
      <c r="Q322" s="14">
        <f>SUM(J322:P322)</f>
        <v/>
      </c>
      <c r="R322" s="21">
        <f>IF(I322=Score_wise!B321,"OK","CHECK")</f>
        <v/>
      </c>
    </row>
    <row r="323">
      <c r="A323" s="15" t="n">
        <v>368</v>
      </c>
      <c r="B323" s="16" t="n">
        <v>3</v>
      </c>
      <c r="C323" s="16" t="n">
        <v>28</v>
      </c>
      <c r="D323" s="16" t="n">
        <v>6</v>
      </c>
      <c r="E323" s="16" t="n">
        <v>31</v>
      </c>
      <c r="F323" s="16" t="n">
        <v>29</v>
      </c>
      <c r="G323" s="16" t="n">
        <v>2</v>
      </c>
      <c r="H323" s="16" t="n">
        <v>1</v>
      </c>
      <c r="I323" s="16">
        <f>SUM(B323:H323)</f>
        <v/>
      </c>
      <c r="J323" s="16">
        <f>J322+B323</f>
        <v/>
      </c>
      <c r="K323" s="16">
        <f>K322+C323</f>
        <v/>
      </c>
      <c r="L323" s="16">
        <f>L322+D323</f>
        <v/>
      </c>
      <c r="M323" s="16">
        <f>M322+E323</f>
        <v/>
      </c>
      <c r="N323" s="16">
        <f>N322+F323</f>
        <v/>
      </c>
      <c r="O323" s="16">
        <f>O322+G323</f>
        <v/>
      </c>
      <c r="P323" s="16">
        <f>P322+H323</f>
        <v/>
      </c>
      <c r="Q323" s="16">
        <f>SUM(J323:P323)</f>
        <v/>
      </c>
      <c r="R323" s="20">
        <f>IF(I323=Score_wise!B322,"OK","CHECK")</f>
        <v/>
      </c>
    </row>
    <row r="324">
      <c r="A324" s="13" t="n">
        <v>367</v>
      </c>
      <c r="B324" s="14" t="n">
        <v>2</v>
      </c>
      <c r="C324" s="14" t="n">
        <v>45</v>
      </c>
      <c r="D324" s="14" t="n">
        <v>4</v>
      </c>
      <c r="E324" s="14" t="n">
        <v>27</v>
      </c>
      <c r="F324" s="14" t="n">
        <v>26</v>
      </c>
      <c r="G324" s="14" t="n">
        <v>2</v>
      </c>
      <c r="H324" s="14" t="n">
        <v>1</v>
      </c>
      <c r="I324" s="14">
        <f>SUM(B324:H324)</f>
        <v/>
      </c>
      <c r="J324" s="14">
        <f>J323+B324</f>
        <v/>
      </c>
      <c r="K324" s="14">
        <f>K323+C324</f>
        <v/>
      </c>
      <c r="L324" s="14">
        <f>L323+D324</f>
        <v/>
      </c>
      <c r="M324" s="14">
        <f>M323+E324</f>
        <v/>
      </c>
      <c r="N324" s="14">
        <f>N323+F324</f>
        <v/>
      </c>
      <c r="O324" s="14">
        <f>O323+G324</f>
        <v/>
      </c>
      <c r="P324" s="14">
        <f>P323+H324</f>
        <v/>
      </c>
      <c r="Q324" s="14">
        <f>SUM(J324:P324)</f>
        <v/>
      </c>
      <c r="R324" s="21">
        <f>IF(I324=Score_wise!B323,"OK","CHECK")</f>
        <v/>
      </c>
    </row>
    <row r="325">
      <c r="A325" s="15" t="n">
        <v>366</v>
      </c>
      <c r="B325" s="16" t="n">
        <v>4</v>
      </c>
      <c r="C325" s="16" t="n">
        <v>28</v>
      </c>
      <c r="D325" s="16" t="n">
        <v>7</v>
      </c>
      <c r="E325" s="16" t="n">
        <v>24</v>
      </c>
      <c r="F325" s="16" t="n">
        <v>27</v>
      </c>
      <c r="G325" s="16" t="n">
        <v>5</v>
      </c>
      <c r="H325" s="16" t="n">
        <v>2</v>
      </c>
      <c r="I325" s="16">
        <f>SUM(B325:H325)</f>
        <v/>
      </c>
      <c r="J325" s="16">
        <f>J324+B325</f>
        <v/>
      </c>
      <c r="K325" s="16">
        <f>K324+C325</f>
        <v/>
      </c>
      <c r="L325" s="16">
        <f>L324+D325</f>
        <v/>
      </c>
      <c r="M325" s="16">
        <f>M324+E325</f>
        <v/>
      </c>
      <c r="N325" s="16">
        <f>N324+F325</f>
        <v/>
      </c>
      <c r="O325" s="16">
        <f>O324+G325</f>
        <v/>
      </c>
      <c r="P325" s="16">
        <f>P324+H325</f>
        <v/>
      </c>
      <c r="Q325" s="16">
        <f>SUM(J325:P325)</f>
        <v/>
      </c>
      <c r="R325" s="20">
        <f>IF(I325=Score_wise!B324,"OK","CHECK")</f>
        <v/>
      </c>
    </row>
    <row r="326">
      <c r="A326" s="13" t="n">
        <v>365</v>
      </c>
      <c r="B326" s="14" t="n">
        <v>3</v>
      </c>
      <c r="C326" s="14" t="n">
        <v>51</v>
      </c>
      <c r="D326" s="14" t="n">
        <v>7</v>
      </c>
      <c r="E326" s="14" t="n">
        <v>30</v>
      </c>
      <c r="F326" s="14" t="n">
        <v>24</v>
      </c>
      <c r="G326" s="14" t="n">
        <v>6</v>
      </c>
      <c r="H326" s="14" t="n">
        <v>2</v>
      </c>
      <c r="I326" s="14">
        <f>SUM(B326:H326)</f>
        <v/>
      </c>
      <c r="J326" s="14">
        <f>J325+B326</f>
        <v/>
      </c>
      <c r="K326" s="14">
        <f>K325+C326</f>
        <v/>
      </c>
      <c r="L326" s="14">
        <f>L325+D326</f>
        <v/>
      </c>
      <c r="M326" s="14">
        <f>M325+E326</f>
        <v/>
      </c>
      <c r="N326" s="14">
        <f>N325+F326</f>
        <v/>
      </c>
      <c r="O326" s="14">
        <f>O325+G326</f>
        <v/>
      </c>
      <c r="P326" s="14">
        <f>P325+H326</f>
        <v/>
      </c>
      <c r="Q326" s="14">
        <f>SUM(J326:P326)</f>
        <v/>
      </c>
      <c r="R326" s="21">
        <f>IF(I326=Score_wise!B325,"OK","CHECK")</f>
        <v/>
      </c>
    </row>
    <row r="327">
      <c r="A327" s="15" t="n">
        <v>364</v>
      </c>
      <c r="B327" s="16" t="n">
        <v>2</v>
      </c>
      <c r="C327" s="16" t="n">
        <v>30</v>
      </c>
      <c r="D327" s="16" t="n">
        <v>4</v>
      </c>
      <c r="E327" s="16" t="n">
        <v>18</v>
      </c>
      <c r="F327" s="16" t="n">
        <v>25</v>
      </c>
      <c r="G327" s="16" t="n">
        <v>2</v>
      </c>
      <c r="H327" s="16" t="n">
        <v>3</v>
      </c>
      <c r="I327" s="16">
        <f>SUM(B327:H327)</f>
        <v/>
      </c>
      <c r="J327" s="16">
        <f>J326+B327</f>
        <v/>
      </c>
      <c r="K327" s="16">
        <f>K326+C327</f>
        <v/>
      </c>
      <c r="L327" s="16">
        <f>L326+D327</f>
        <v/>
      </c>
      <c r="M327" s="16">
        <f>M326+E327</f>
        <v/>
      </c>
      <c r="N327" s="16">
        <f>N326+F327</f>
        <v/>
      </c>
      <c r="O327" s="16">
        <f>O326+G327</f>
        <v/>
      </c>
      <c r="P327" s="16">
        <f>P326+H327</f>
        <v/>
      </c>
      <c r="Q327" s="16">
        <f>SUM(J327:P327)</f>
        <v/>
      </c>
      <c r="R327" s="20">
        <f>IF(I327=Score_wise!B326,"OK","CHECK")</f>
        <v/>
      </c>
    </row>
    <row r="328">
      <c r="A328" s="13" t="n">
        <v>363</v>
      </c>
      <c r="B328" s="14" t="n">
        <v>2</v>
      </c>
      <c r="C328" s="14" t="n">
        <v>51</v>
      </c>
      <c r="D328" s="14" t="n">
        <v>4</v>
      </c>
      <c r="E328" s="14" t="n">
        <v>25</v>
      </c>
      <c r="F328" s="14" t="n">
        <v>23</v>
      </c>
      <c r="G328" s="14" t="n">
        <v>4</v>
      </c>
      <c r="H328" s="14" t="n">
        <v>2</v>
      </c>
      <c r="I328" s="14">
        <f>SUM(B328:H328)</f>
        <v/>
      </c>
      <c r="J328" s="14">
        <f>J327+B328</f>
        <v/>
      </c>
      <c r="K328" s="14">
        <f>K327+C328</f>
        <v/>
      </c>
      <c r="L328" s="14">
        <f>L327+D328</f>
        <v/>
      </c>
      <c r="M328" s="14">
        <f>M327+E328</f>
        <v/>
      </c>
      <c r="N328" s="14">
        <f>N327+F328</f>
        <v/>
      </c>
      <c r="O328" s="14">
        <f>O327+G328</f>
        <v/>
      </c>
      <c r="P328" s="14">
        <f>P327+H328</f>
        <v/>
      </c>
      <c r="Q328" s="14">
        <f>SUM(J328:P328)</f>
        <v/>
      </c>
      <c r="R328" s="21">
        <f>IF(I328=Score_wise!B327,"OK","CHECK")</f>
        <v/>
      </c>
    </row>
    <row r="329">
      <c r="A329" s="15" t="n">
        <v>362</v>
      </c>
      <c r="B329" s="16" t="n">
        <v>7</v>
      </c>
      <c r="C329" s="16" t="n">
        <v>39</v>
      </c>
      <c r="D329" s="16" t="n">
        <v>5</v>
      </c>
      <c r="E329" s="16" t="n">
        <v>19</v>
      </c>
      <c r="F329" s="16" t="n">
        <v>18</v>
      </c>
      <c r="G329" s="16" t="n">
        <v>2</v>
      </c>
      <c r="H329" s="16" t="n">
        <v>3</v>
      </c>
      <c r="I329" s="16">
        <f>SUM(B329:H329)</f>
        <v/>
      </c>
      <c r="J329" s="16">
        <f>J328+B329</f>
        <v/>
      </c>
      <c r="K329" s="16">
        <f>K328+C329</f>
        <v/>
      </c>
      <c r="L329" s="16">
        <f>L328+D329</f>
        <v/>
      </c>
      <c r="M329" s="16">
        <f>M328+E329</f>
        <v/>
      </c>
      <c r="N329" s="16">
        <f>N328+F329</f>
        <v/>
      </c>
      <c r="O329" s="16">
        <f>O328+G329</f>
        <v/>
      </c>
      <c r="P329" s="16">
        <f>P328+H329</f>
        <v/>
      </c>
      <c r="Q329" s="16">
        <f>SUM(J329:P329)</f>
        <v/>
      </c>
      <c r="R329" s="20">
        <f>IF(I329=Score_wise!B328,"OK","CHECK")</f>
        <v/>
      </c>
    </row>
    <row r="330">
      <c r="A330" s="13" t="n">
        <v>361</v>
      </c>
      <c r="B330" s="14" t="n">
        <v>6</v>
      </c>
      <c r="C330" s="14" t="n">
        <v>40</v>
      </c>
      <c r="D330" s="14" t="n">
        <v>5</v>
      </c>
      <c r="E330" s="14" t="n">
        <v>24</v>
      </c>
      <c r="F330" s="14" t="n">
        <v>17</v>
      </c>
      <c r="G330" s="14" t="n">
        <v>2</v>
      </c>
      <c r="H330" s="14" t="n">
        <v>1</v>
      </c>
      <c r="I330" s="14">
        <f>SUM(B330:H330)</f>
        <v/>
      </c>
      <c r="J330" s="14">
        <f>J329+B330</f>
        <v/>
      </c>
      <c r="K330" s="14">
        <f>K329+C330</f>
        <v/>
      </c>
      <c r="L330" s="14">
        <f>L329+D330</f>
        <v/>
      </c>
      <c r="M330" s="14">
        <f>M329+E330</f>
        <v/>
      </c>
      <c r="N330" s="14">
        <f>N329+F330</f>
        <v/>
      </c>
      <c r="O330" s="14">
        <f>O329+G330</f>
        <v/>
      </c>
      <c r="P330" s="14">
        <f>P329+H330</f>
        <v/>
      </c>
      <c r="Q330" s="14">
        <f>SUM(J330:P330)</f>
        <v/>
      </c>
      <c r="R330" s="21">
        <f>IF(I330=Score_wise!B329,"OK","CHECK")</f>
        <v/>
      </c>
    </row>
    <row r="331">
      <c r="A331" s="15" t="n">
        <v>360</v>
      </c>
      <c r="B331" s="16" t="n">
        <v>2</v>
      </c>
      <c r="C331" s="16" t="n">
        <v>51</v>
      </c>
      <c r="D331" s="16" t="n">
        <v>7</v>
      </c>
      <c r="E331" s="16" t="n">
        <v>18</v>
      </c>
      <c r="F331" s="16" t="n">
        <v>18</v>
      </c>
      <c r="G331" s="16" t="n">
        <v>4</v>
      </c>
      <c r="H331" s="16" t="n">
        <v>1</v>
      </c>
      <c r="I331" s="16">
        <f>SUM(B331:H331)</f>
        <v/>
      </c>
      <c r="J331" s="16">
        <f>J330+B331</f>
        <v/>
      </c>
      <c r="K331" s="16">
        <f>K330+C331</f>
        <v/>
      </c>
      <c r="L331" s="16">
        <f>L330+D331</f>
        <v/>
      </c>
      <c r="M331" s="16">
        <f>M330+E331</f>
        <v/>
      </c>
      <c r="N331" s="16">
        <f>N330+F331</f>
        <v/>
      </c>
      <c r="O331" s="16">
        <f>O330+G331</f>
        <v/>
      </c>
      <c r="P331" s="16">
        <f>P330+H331</f>
        <v/>
      </c>
      <c r="Q331" s="16">
        <f>SUM(J331:P331)</f>
        <v/>
      </c>
      <c r="R331" s="20">
        <f>IF(I331=Score_wise!B330,"OK","CHECK")</f>
        <v/>
      </c>
    </row>
    <row r="332">
      <c r="A332" s="13" t="n">
        <v>359</v>
      </c>
      <c r="B332" s="14" t="n">
        <v>2</v>
      </c>
      <c r="C332" s="14" t="n">
        <v>37</v>
      </c>
      <c r="D332" s="14" t="n">
        <v>4</v>
      </c>
      <c r="E332" s="14" t="n">
        <v>19</v>
      </c>
      <c r="F332" s="14" t="n">
        <v>24</v>
      </c>
      <c r="G332" s="14" t="n">
        <v>5</v>
      </c>
      <c r="H332" s="14" t="n">
        <v>0</v>
      </c>
      <c r="I332" s="14">
        <f>SUM(B332:H332)</f>
        <v/>
      </c>
      <c r="J332" s="14">
        <f>J331+B332</f>
        <v/>
      </c>
      <c r="K332" s="14">
        <f>K331+C332</f>
        <v/>
      </c>
      <c r="L332" s="14">
        <f>L331+D332</f>
        <v/>
      </c>
      <c r="M332" s="14">
        <f>M331+E332</f>
        <v/>
      </c>
      <c r="N332" s="14">
        <f>N331+F332</f>
        <v/>
      </c>
      <c r="O332" s="14">
        <f>O331+G332</f>
        <v/>
      </c>
      <c r="P332" s="14">
        <f>P331+H332</f>
        <v/>
      </c>
      <c r="Q332" s="14">
        <f>SUM(J332:P332)</f>
        <v/>
      </c>
      <c r="R332" s="21">
        <f>IF(I332=Score_wise!B331,"OK","CHECK")</f>
        <v/>
      </c>
    </row>
    <row r="333">
      <c r="A333" s="15" t="n">
        <v>358</v>
      </c>
      <c r="B333" s="16" t="n">
        <v>6</v>
      </c>
      <c r="C333" s="16" t="n">
        <v>36</v>
      </c>
      <c r="D333" s="16" t="n">
        <v>5</v>
      </c>
      <c r="E333" s="16" t="n">
        <v>24</v>
      </c>
      <c r="F333" s="16" t="n">
        <v>25</v>
      </c>
      <c r="G333" s="16" t="n">
        <v>3</v>
      </c>
      <c r="H333" s="16" t="n">
        <v>1</v>
      </c>
      <c r="I333" s="16">
        <f>SUM(B333:H333)</f>
        <v/>
      </c>
      <c r="J333" s="16">
        <f>J332+B333</f>
        <v/>
      </c>
      <c r="K333" s="16">
        <f>K332+C333</f>
        <v/>
      </c>
      <c r="L333" s="16">
        <f>L332+D333</f>
        <v/>
      </c>
      <c r="M333" s="16">
        <f>M332+E333</f>
        <v/>
      </c>
      <c r="N333" s="16">
        <f>N332+F333</f>
        <v/>
      </c>
      <c r="O333" s="16">
        <f>O332+G333</f>
        <v/>
      </c>
      <c r="P333" s="16">
        <f>P332+H333</f>
        <v/>
      </c>
      <c r="Q333" s="16">
        <f>SUM(J333:P333)</f>
        <v/>
      </c>
      <c r="R333" s="20">
        <f>IF(I333=Score_wise!B332,"OK","CHECK")</f>
        <v/>
      </c>
    </row>
    <row r="334">
      <c r="A334" s="13" t="n">
        <v>357</v>
      </c>
      <c r="B334" s="14" t="n">
        <v>2</v>
      </c>
      <c r="C334" s="14" t="n">
        <v>30</v>
      </c>
      <c r="D334" s="14" t="n">
        <v>4</v>
      </c>
      <c r="E334" s="14" t="n">
        <v>20</v>
      </c>
      <c r="F334" s="14" t="n">
        <v>29</v>
      </c>
      <c r="G334" s="14" t="n">
        <v>4</v>
      </c>
      <c r="H334" s="14" t="n">
        <v>0</v>
      </c>
      <c r="I334" s="14">
        <f>SUM(B334:H334)</f>
        <v/>
      </c>
      <c r="J334" s="14">
        <f>J333+B334</f>
        <v/>
      </c>
      <c r="K334" s="14">
        <f>K333+C334</f>
        <v/>
      </c>
      <c r="L334" s="14">
        <f>L333+D334</f>
        <v/>
      </c>
      <c r="M334" s="14">
        <f>M333+E334</f>
        <v/>
      </c>
      <c r="N334" s="14">
        <f>N333+F334</f>
        <v/>
      </c>
      <c r="O334" s="14">
        <f>O333+G334</f>
        <v/>
      </c>
      <c r="P334" s="14">
        <f>P333+H334</f>
        <v/>
      </c>
      <c r="Q334" s="14">
        <f>SUM(J334:P334)</f>
        <v/>
      </c>
      <c r="R334" s="21">
        <f>IF(I334=Score_wise!B333,"OK","CHECK")</f>
        <v/>
      </c>
    </row>
    <row r="335">
      <c r="A335" s="15" t="n">
        <v>356</v>
      </c>
      <c r="B335" s="16" t="n">
        <v>2</v>
      </c>
      <c r="C335" s="16" t="n">
        <v>48</v>
      </c>
      <c r="D335" s="16" t="n">
        <v>8</v>
      </c>
      <c r="E335" s="16" t="n">
        <v>30</v>
      </c>
      <c r="F335" s="16" t="n">
        <v>28</v>
      </c>
      <c r="G335" s="16" t="n">
        <v>4</v>
      </c>
      <c r="H335" s="16" t="n">
        <v>4</v>
      </c>
      <c r="I335" s="16">
        <f>SUM(B335:H335)</f>
        <v/>
      </c>
      <c r="J335" s="16">
        <f>J334+B335</f>
        <v/>
      </c>
      <c r="K335" s="16">
        <f>K334+C335</f>
        <v/>
      </c>
      <c r="L335" s="16">
        <f>L334+D335</f>
        <v/>
      </c>
      <c r="M335" s="16">
        <f>M334+E335</f>
        <v/>
      </c>
      <c r="N335" s="16">
        <f>N334+F335</f>
        <v/>
      </c>
      <c r="O335" s="16">
        <f>O334+G335</f>
        <v/>
      </c>
      <c r="P335" s="16">
        <f>P334+H335</f>
        <v/>
      </c>
      <c r="Q335" s="16">
        <f>SUM(J335:P335)</f>
        <v/>
      </c>
      <c r="R335" s="20">
        <f>IF(I335=Score_wise!B334,"OK","CHECK")</f>
        <v/>
      </c>
    </row>
    <row r="336">
      <c r="A336" s="13" t="n">
        <v>355</v>
      </c>
      <c r="B336" s="14" t="n">
        <v>5</v>
      </c>
      <c r="C336" s="14" t="n">
        <v>51</v>
      </c>
      <c r="D336" s="14" t="n">
        <v>7</v>
      </c>
      <c r="E336" s="14" t="n">
        <v>20</v>
      </c>
      <c r="F336" s="14" t="n">
        <v>29</v>
      </c>
      <c r="G336" s="14" t="n">
        <v>10</v>
      </c>
      <c r="H336" s="14" t="n">
        <v>3</v>
      </c>
      <c r="I336" s="14">
        <f>SUM(B336:H336)</f>
        <v/>
      </c>
      <c r="J336" s="14">
        <f>J335+B336</f>
        <v/>
      </c>
      <c r="K336" s="14">
        <f>K335+C336</f>
        <v/>
      </c>
      <c r="L336" s="14">
        <f>L335+D336</f>
        <v/>
      </c>
      <c r="M336" s="14">
        <f>M335+E336</f>
        <v/>
      </c>
      <c r="N336" s="14">
        <f>N335+F336</f>
        <v/>
      </c>
      <c r="O336" s="14">
        <f>O335+G336</f>
        <v/>
      </c>
      <c r="P336" s="14">
        <f>P335+H336</f>
        <v/>
      </c>
      <c r="Q336" s="14">
        <f>SUM(J336:P336)</f>
        <v/>
      </c>
      <c r="R336" s="21">
        <f>IF(I336=Score_wise!B335,"OK","CHECK")</f>
        <v/>
      </c>
    </row>
    <row r="337">
      <c r="A337" s="15" t="n">
        <v>354</v>
      </c>
      <c r="B337" s="16" t="n">
        <v>2</v>
      </c>
      <c r="C337" s="16" t="n">
        <v>44</v>
      </c>
      <c r="D337" s="16" t="n">
        <v>7</v>
      </c>
      <c r="E337" s="16" t="n">
        <v>22</v>
      </c>
      <c r="F337" s="16" t="n">
        <v>30</v>
      </c>
      <c r="G337" s="16" t="n">
        <v>5</v>
      </c>
      <c r="H337" s="16" t="n">
        <v>1</v>
      </c>
      <c r="I337" s="16">
        <f>SUM(B337:H337)</f>
        <v/>
      </c>
      <c r="J337" s="16">
        <f>J336+B337</f>
        <v/>
      </c>
      <c r="K337" s="16">
        <f>K336+C337</f>
        <v/>
      </c>
      <c r="L337" s="16">
        <f>L336+D337</f>
        <v/>
      </c>
      <c r="M337" s="16">
        <f>M336+E337</f>
        <v/>
      </c>
      <c r="N337" s="16">
        <f>N336+F337</f>
        <v/>
      </c>
      <c r="O337" s="16">
        <f>O336+G337</f>
        <v/>
      </c>
      <c r="P337" s="16">
        <f>P336+H337</f>
        <v/>
      </c>
      <c r="Q337" s="16">
        <f>SUM(J337:P337)</f>
        <v/>
      </c>
      <c r="R337" s="20">
        <f>IF(I337=Score_wise!B336,"OK","CHECK")</f>
        <v/>
      </c>
    </row>
    <row r="338">
      <c r="A338" s="13" t="n">
        <v>353</v>
      </c>
      <c r="B338" s="14" t="n">
        <v>4</v>
      </c>
      <c r="C338" s="14" t="n">
        <v>36</v>
      </c>
      <c r="D338" s="14" t="n">
        <v>5</v>
      </c>
      <c r="E338" s="14" t="n">
        <v>18</v>
      </c>
      <c r="F338" s="14" t="n">
        <v>26</v>
      </c>
      <c r="G338" s="14" t="n">
        <v>7</v>
      </c>
      <c r="H338" s="14" t="n">
        <v>2</v>
      </c>
      <c r="I338" s="14">
        <f>SUM(B338:H338)</f>
        <v/>
      </c>
      <c r="J338" s="14">
        <f>J337+B338</f>
        <v/>
      </c>
      <c r="K338" s="14">
        <f>K337+C338</f>
        <v/>
      </c>
      <c r="L338" s="14">
        <f>L337+D338</f>
        <v/>
      </c>
      <c r="M338" s="14">
        <f>M337+E338</f>
        <v/>
      </c>
      <c r="N338" s="14">
        <f>N337+F338</f>
        <v/>
      </c>
      <c r="O338" s="14">
        <f>O337+G338</f>
        <v/>
      </c>
      <c r="P338" s="14">
        <f>P337+H338</f>
        <v/>
      </c>
      <c r="Q338" s="14">
        <f>SUM(J338:P338)</f>
        <v/>
      </c>
      <c r="R338" s="21">
        <f>IF(I338=Score_wise!B337,"OK","CHECK")</f>
        <v/>
      </c>
    </row>
    <row r="339">
      <c r="A339" s="15" t="n">
        <v>352</v>
      </c>
      <c r="B339" s="16" t="n">
        <v>2</v>
      </c>
      <c r="C339" s="16" t="n">
        <v>36</v>
      </c>
      <c r="D339" s="16" t="n">
        <v>4</v>
      </c>
      <c r="E339" s="16" t="n">
        <v>36</v>
      </c>
      <c r="F339" s="16" t="n">
        <v>34</v>
      </c>
      <c r="G339" s="16" t="n">
        <v>5</v>
      </c>
      <c r="H339" s="16" t="n">
        <v>4</v>
      </c>
      <c r="I339" s="16">
        <f>SUM(B339:H339)</f>
        <v/>
      </c>
      <c r="J339" s="16">
        <f>J338+B339</f>
        <v/>
      </c>
      <c r="K339" s="16">
        <f>K338+C339</f>
        <v/>
      </c>
      <c r="L339" s="16">
        <f>L338+D339</f>
        <v/>
      </c>
      <c r="M339" s="16">
        <f>M338+E339</f>
        <v/>
      </c>
      <c r="N339" s="16">
        <f>N338+F339</f>
        <v/>
      </c>
      <c r="O339" s="16">
        <f>O338+G339</f>
        <v/>
      </c>
      <c r="P339" s="16">
        <f>P338+H339</f>
        <v/>
      </c>
      <c r="Q339" s="16">
        <f>SUM(J339:P339)</f>
        <v/>
      </c>
      <c r="R339" s="20">
        <f>IF(I339=Score_wise!B338,"OK","CHECK")</f>
        <v/>
      </c>
    </row>
    <row r="340">
      <c r="A340" s="13" t="n">
        <v>351</v>
      </c>
      <c r="B340" s="14" t="n">
        <v>4</v>
      </c>
      <c r="C340" s="14" t="n">
        <v>38</v>
      </c>
      <c r="D340" s="14" t="n">
        <v>7</v>
      </c>
      <c r="E340" s="14" t="n">
        <v>23</v>
      </c>
      <c r="F340" s="14" t="n">
        <v>25</v>
      </c>
      <c r="G340" s="14" t="n">
        <v>6</v>
      </c>
      <c r="H340" s="14" t="n">
        <v>1</v>
      </c>
      <c r="I340" s="14">
        <f>SUM(B340:H340)</f>
        <v/>
      </c>
      <c r="J340" s="14">
        <f>J339+B340</f>
        <v/>
      </c>
      <c r="K340" s="14">
        <f>K339+C340</f>
        <v/>
      </c>
      <c r="L340" s="14">
        <f>L339+D340</f>
        <v/>
      </c>
      <c r="M340" s="14">
        <f>M339+E340</f>
        <v/>
      </c>
      <c r="N340" s="14">
        <f>N339+F340</f>
        <v/>
      </c>
      <c r="O340" s="14">
        <f>O339+G340</f>
        <v/>
      </c>
      <c r="P340" s="14">
        <f>P339+H340</f>
        <v/>
      </c>
      <c r="Q340" s="14">
        <f>SUM(J340:P340)</f>
        <v/>
      </c>
      <c r="R340" s="21">
        <f>IF(I340=Score_wise!B339,"OK","CHECK")</f>
        <v/>
      </c>
    </row>
    <row r="341">
      <c r="A341" s="15" t="n">
        <v>350</v>
      </c>
      <c r="B341" s="16" t="n">
        <v>4</v>
      </c>
      <c r="C341" s="16" t="n">
        <v>52</v>
      </c>
      <c r="D341" s="16" t="n">
        <v>9</v>
      </c>
      <c r="E341" s="16" t="n">
        <v>14</v>
      </c>
      <c r="F341" s="16" t="n">
        <v>27</v>
      </c>
      <c r="G341" s="16" t="n">
        <v>3</v>
      </c>
      <c r="H341" s="16" t="n">
        <v>1</v>
      </c>
      <c r="I341" s="16">
        <f>SUM(B341:H341)</f>
        <v/>
      </c>
      <c r="J341" s="16">
        <f>J340+B341</f>
        <v/>
      </c>
      <c r="K341" s="16">
        <f>K340+C341</f>
        <v/>
      </c>
      <c r="L341" s="16">
        <f>L340+D341</f>
        <v/>
      </c>
      <c r="M341" s="16">
        <f>M340+E341</f>
        <v/>
      </c>
      <c r="N341" s="16">
        <f>N340+F341</f>
        <v/>
      </c>
      <c r="O341" s="16">
        <f>O340+G341</f>
        <v/>
      </c>
      <c r="P341" s="16">
        <f>P340+H341</f>
        <v/>
      </c>
      <c r="Q341" s="16">
        <f>SUM(J341:P341)</f>
        <v/>
      </c>
      <c r="R341" s="20">
        <f>IF(I341=Score_wise!B340,"OK","CHECK")</f>
        <v/>
      </c>
    </row>
    <row r="342">
      <c r="A342" s="13" t="n">
        <v>349</v>
      </c>
      <c r="B342" s="14" t="n">
        <v>4</v>
      </c>
      <c r="C342" s="14" t="n">
        <v>35</v>
      </c>
      <c r="D342" s="14" t="n">
        <v>3</v>
      </c>
      <c r="E342" s="14" t="n">
        <v>17</v>
      </c>
      <c r="F342" s="14" t="n">
        <v>30</v>
      </c>
      <c r="G342" s="14" t="n">
        <v>6</v>
      </c>
      <c r="H342" s="14" t="n">
        <v>0</v>
      </c>
      <c r="I342" s="14">
        <f>SUM(B342:H342)</f>
        <v/>
      </c>
      <c r="J342" s="14">
        <f>J341+B342</f>
        <v/>
      </c>
      <c r="K342" s="14">
        <f>K341+C342</f>
        <v/>
      </c>
      <c r="L342" s="14">
        <f>L341+D342</f>
        <v/>
      </c>
      <c r="M342" s="14">
        <f>M341+E342</f>
        <v/>
      </c>
      <c r="N342" s="14">
        <f>N341+F342</f>
        <v/>
      </c>
      <c r="O342" s="14">
        <f>O341+G342</f>
        <v/>
      </c>
      <c r="P342" s="14">
        <f>P341+H342</f>
        <v/>
      </c>
      <c r="Q342" s="14">
        <f>SUM(J342:P342)</f>
        <v/>
      </c>
      <c r="R342" s="21">
        <f>IF(I342=Score_wise!B341,"OK","CHECK")</f>
        <v/>
      </c>
    </row>
    <row r="343">
      <c r="A343" s="15" t="n">
        <v>348</v>
      </c>
      <c r="B343" s="16" t="n">
        <v>0</v>
      </c>
      <c r="C343" s="16" t="n">
        <v>41</v>
      </c>
      <c r="D343" s="16" t="n">
        <v>5</v>
      </c>
      <c r="E343" s="16" t="n">
        <v>20</v>
      </c>
      <c r="F343" s="16" t="n">
        <v>32</v>
      </c>
      <c r="G343" s="16" t="n">
        <v>4</v>
      </c>
      <c r="H343" s="16" t="n">
        <v>2</v>
      </c>
      <c r="I343" s="16">
        <f>SUM(B343:H343)</f>
        <v/>
      </c>
      <c r="J343" s="16">
        <f>J342+B343</f>
        <v/>
      </c>
      <c r="K343" s="16">
        <f>K342+C343</f>
        <v/>
      </c>
      <c r="L343" s="16">
        <f>L342+D343</f>
        <v/>
      </c>
      <c r="M343" s="16">
        <f>M342+E343</f>
        <v/>
      </c>
      <c r="N343" s="16">
        <f>N342+F343</f>
        <v/>
      </c>
      <c r="O343" s="16">
        <f>O342+G343</f>
        <v/>
      </c>
      <c r="P343" s="16">
        <f>P342+H343</f>
        <v/>
      </c>
      <c r="Q343" s="16">
        <f>SUM(J343:P343)</f>
        <v/>
      </c>
      <c r="R343" s="20">
        <f>IF(I343=Score_wise!B342,"OK","CHECK")</f>
        <v/>
      </c>
    </row>
    <row r="344">
      <c r="A344" s="13" t="n">
        <v>347</v>
      </c>
      <c r="B344" s="14" t="n">
        <v>1</v>
      </c>
      <c r="C344" s="14" t="n">
        <v>44</v>
      </c>
      <c r="D344" s="14" t="n">
        <v>6</v>
      </c>
      <c r="E344" s="14" t="n">
        <v>31</v>
      </c>
      <c r="F344" s="14" t="n">
        <v>29</v>
      </c>
      <c r="G344" s="14" t="n">
        <v>3</v>
      </c>
      <c r="H344" s="14" t="n">
        <v>0</v>
      </c>
      <c r="I344" s="14">
        <f>SUM(B344:H344)</f>
        <v/>
      </c>
      <c r="J344" s="14">
        <f>J343+B344</f>
        <v/>
      </c>
      <c r="K344" s="14">
        <f>K343+C344</f>
        <v/>
      </c>
      <c r="L344" s="14">
        <f>L343+D344</f>
        <v/>
      </c>
      <c r="M344" s="14">
        <f>M343+E344</f>
        <v/>
      </c>
      <c r="N344" s="14">
        <f>N343+F344</f>
        <v/>
      </c>
      <c r="O344" s="14">
        <f>O343+G344</f>
        <v/>
      </c>
      <c r="P344" s="14">
        <f>P343+H344</f>
        <v/>
      </c>
      <c r="Q344" s="14">
        <f>SUM(J344:P344)</f>
        <v/>
      </c>
      <c r="R344" s="21">
        <f>IF(I344=Score_wise!B343,"OK","CHECK")</f>
        <v/>
      </c>
    </row>
    <row r="345">
      <c r="A345" s="15" t="n">
        <v>346</v>
      </c>
      <c r="B345" s="16" t="n">
        <v>1</v>
      </c>
      <c r="C345" s="16" t="n">
        <v>44</v>
      </c>
      <c r="D345" s="16" t="n">
        <v>8</v>
      </c>
      <c r="E345" s="16" t="n">
        <v>21</v>
      </c>
      <c r="F345" s="16" t="n">
        <v>24</v>
      </c>
      <c r="G345" s="16" t="n">
        <v>3</v>
      </c>
      <c r="H345" s="16" t="n">
        <v>0</v>
      </c>
      <c r="I345" s="16">
        <f>SUM(B345:H345)</f>
        <v/>
      </c>
      <c r="J345" s="16">
        <f>J344+B345</f>
        <v/>
      </c>
      <c r="K345" s="16">
        <f>K344+C345</f>
        <v/>
      </c>
      <c r="L345" s="16">
        <f>L344+D345</f>
        <v/>
      </c>
      <c r="M345" s="16">
        <f>M344+E345</f>
        <v/>
      </c>
      <c r="N345" s="16">
        <f>N344+F345</f>
        <v/>
      </c>
      <c r="O345" s="16">
        <f>O344+G345</f>
        <v/>
      </c>
      <c r="P345" s="16">
        <f>P344+H345</f>
        <v/>
      </c>
      <c r="Q345" s="16">
        <f>SUM(J345:P345)</f>
        <v/>
      </c>
      <c r="R345" s="20">
        <f>IF(I345=Score_wise!B344,"OK","CHECK")</f>
        <v/>
      </c>
    </row>
    <row r="346">
      <c r="A346" s="13" t="n">
        <v>345</v>
      </c>
      <c r="B346" s="14" t="n">
        <v>6</v>
      </c>
      <c r="C346" s="14" t="n">
        <v>50</v>
      </c>
      <c r="D346" s="14" t="n">
        <v>8</v>
      </c>
      <c r="E346" s="14" t="n">
        <v>28</v>
      </c>
      <c r="F346" s="14" t="n">
        <v>28</v>
      </c>
      <c r="G346" s="14" t="n">
        <v>6</v>
      </c>
      <c r="H346" s="14" t="n">
        <v>3</v>
      </c>
      <c r="I346" s="14">
        <f>SUM(B346:H346)</f>
        <v/>
      </c>
      <c r="J346" s="14">
        <f>J345+B346</f>
        <v/>
      </c>
      <c r="K346" s="14">
        <f>K345+C346</f>
        <v/>
      </c>
      <c r="L346" s="14">
        <f>L345+D346</f>
        <v/>
      </c>
      <c r="M346" s="14">
        <f>M345+E346</f>
        <v/>
      </c>
      <c r="N346" s="14">
        <f>N345+F346</f>
        <v/>
      </c>
      <c r="O346" s="14">
        <f>O345+G346</f>
        <v/>
      </c>
      <c r="P346" s="14">
        <f>P345+H346</f>
        <v/>
      </c>
      <c r="Q346" s="14">
        <f>SUM(J346:P346)</f>
        <v/>
      </c>
      <c r="R346" s="21">
        <f>IF(I346=Score_wise!B345,"OK","CHECK")</f>
        <v/>
      </c>
    </row>
    <row r="347">
      <c r="A347" s="15" t="n">
        <v>344</v>
      </c>
      <c r="B347" s="16" t="n">
        <v>3</v>
      </c>
      <c r="C347" s="16" t="n">
        <v>43</v>
      </c>
      <c r="D347" s="16" t="n">
        <v>7</v>
      </c>
      <c r="E347" s="16" t="n">
        <v>29</v>
      </c>
      <c r="F347" s="16" t="n">
        <v>30</v>
      </c>
      <c r="G347" s="16" t="n">
        <v>9</v>
      </c>
      <c r="H347" s="16" t="n">
        <v>1</v>
      </c>
      <c r="I347" s="16">
        <f>SUM(B347:H347)</f>
        <v/>
      </c>
      <c r="J347" s="16">
        <f>J346+B347</f>
        <v/>
      </c>
      <c r="K347" s="16">
        <f>K346+C347</f>
        <v/>
      </c>
      <c r="L347" s="16">
        <f>L346+D347</f>
        <v/>
      </c>
      <c r="M347" s="16">
        <f>M346+E347</f>
        <v/>
      </c>
      <c r="N347" s="16">
        <f>N346+F347</f>
        <v/>
      </c>
      <c r="O347" s="16">
        <f>O346+G347</f>
        <v/>
      </c>
      <c r="P347" s="16">
        <f>P346+H347</f>
        <v/>
      </c>
      <c r="Q347" s="16">
        <f>SUM(J347:P347)</f>
        <v/>
      </c>
      <c r="R347" s="20">
        <f>IF(I347=Score_wise!B346,"OK","CHECK")</f>
        <v/>
      </c>
    </row>
    <row r="348">
      <c r="A348" s="13" t="n">
        <v>343</v>
      </c>
      <c r="B348" s="14" t="n">
        <v>2</v>
      </c>
      <c r="C348" s="14" t="n">
        <v>46</v>
      </c>
      <c r="D348" s="14" t="n">
        <v>2</v>
      </c>
      <c r="E348" s="14" t="n">
        <v>22</v>
      </c>
      <c r="F348" s="14" t="n">
        <v>30</v>
      </c>
      <c r="G348" s="14" t="n">
        <v>7</v>
      </c>
      <c r="H348" s="14" t="n">
        <v>0</v>
      </c>
      <c r="I348" s="14">
        <f>SUM(B348:H348)</f>
        <v/>
      </c>
      <c r="J348" s="14">
        <f>J347+B348</f>
        <v/>
      </c>
      <c r="K348" s="14">
        <f>K347+C348</f>
        <v/>
      </c>
      <c r="L348" s="14">
        <f>L347+D348</f>
        <v/>
      </c>
      <c r="M348" s="14">
        <f>M347+E348</f>
        <v/>
      </c>
      <c r="N348" s="14">
        <f>N347+F348</f>
        <v/>
      </c>
      <c r="O348" s="14">
        <f>O347+G348</f>
        <v/>
      </c>
      <c r="P348" s="14">
        <f>P347+H348</f>
        <v/>
      </c>
      <c r="Q348" s="14">
        <f>SUM(J348:P348)</f>
        <v/>
      </c>
      <c r="R348" s="21">
        <f>IF(I348=Score_wise!B347,"OK","CHECK")</f>
        <v/>
      </c>
    </row>
    <row r="349">
      <c r="A349" s="15" t="n">
        <v>342</v>
      </c>
      <c r="B349" s="16" t="n">
        <v>3</v>
      </c>
      <c r="C349" s="16" t="n">
        <v>24</v>
      </c>
      <c r="D349" s="16" t="n">
        <v>5</v>
      </c>
      <c r="E349" s="16" t="n">
        <v>23</v>
      </c>
      <c r="F349" s="16" t="n">
        <v>24</v>
      </c>
      <c r="G349" s="16" t="n">
        <v>8</v>
      </c>
      <c r="H349" s="16" t="n">
        <v>1</v>
      </c>
      <c r="I349" s="16">
        <f>SUM(B349:H349)</f>
        <v/>
      </c>
      <c r="J349" s="16">
        <f>J348+B349</f>
        <v/>
      </c>
      <c r="K349" s="16">
        <f>K348+C349</f>
        <v/>
      </c>
      <c r="L349" s="16">
        <f>L348+D349</f>
        <v/>
      </c>
      <c r="M349" s="16">
        <f>M348+E349</f>
        <v/>
      </c>
      <c r="N349" s="16">
        <f>N348+F349</f>
        <v/>
      </c>
      <c r="O349" s="16">
        <f>O348+G349</f>
        <v/>
      </c>
      <c r="P349" s="16">
        <f>P348+H349</f>
        <v/>
      </c>
      <c r="Q349" s="16">
        <f>SUM(J349:P349)</f>
        <v/>
      </c>
      <c r="R349" s="20">
        <f>IF(I349=Score_wise!B348,"OK","CHECK")</f>
        <v/>
      </c>
    </row>
    <row r="350">
      <c r="A350" s="13" t="n">
        <v>341</v>
      </c>
      <c r="B350" s="14" t="n">
        <v>5</v>
      </c>
      <c r="C350" s="14" t="n">
        <v>40</v>
      </c>
      <c r="D350" s="14" t="n">
        <v>4</v>
      </c>
      <c r="E350" s="14" t="n">
        <v>23</v>
      </c>
      <c r="F350" s="14" t="n">
        <v>19</v>
      </c>
      <c r="G350" s="14" t="n">
        <v>3</v>
      </c>
      <c r="H350" s="14" t="n">
        <v>2</v>
      </c>
      <c r="I350" s="14">
        <f>SUM(B350:H350)</f>
        <v/>
      </c>
      <c r="J350" s="14">
        <f>J349+B350</f>
        <v/>
      </c>
      <c r="K350" s="14">
        <f>K349+C350</f>
        <v/>
      </c>
      <c r="L350" s="14">
        <f>L349+D350</f>
        <v/>
      </c>
      <c r="M350" s="14">
        <f>M349+E350</f>
        <v/>
      </c>
      <c r="N350" s="14">
        <f>N349+F350</f>
        <v/>
      </c>
      <c r="O350" s="14">
        <f>O349+G350</f>
        <v/>
      </c>
      <c r="P350" s="14">
        <f>P349+H350</f>
        <v/>
      </c>
      <c r="Q350" s="14">
        <f>SUM(J350:P350)</f>
        <v/>
      </c>
      <c r="R350" s="21">
        <f>IF(I350=Score_wise!B349,"OK","CHECK")</f>
        <v/>
      </c>
    </row>
    <row r="351">
      <c r="A351" s="15" t="n">
        <v>340</v>
      </c>
      <c r="B351" s="16" t="n">
        <v>3</v>
      </c>
      <c r="C351" s="16" t="n">
        <v>52</v>
      </c>
      <c r="D351" s="16" t="n">
        <v>2</v>
      </c>
      <c r="E351" s="16" t="n">
        <v>21</v>
      </c>
      <c r="F351" s="16" t="n">
        <v>30</v>
      </c>
      <c r="G351" s="16" t="n">
        <v>3</v>
      </c>
      <c r="H351" s="16" t="n">
        <v>1</v>
      </c>
      <c r="I351" s="16">
        <f>SUM(B351:H351)</f>
        <v/>
      </c>
      <c r="J351" s="16">
        <f>J350+B351</f>
        <v/>
      </c>
      <c r="K351" s="16">
        <f>K350+C351</f>
        <v/>
      </c>
      <c r="L351" s="16">
        <f>L350+D351</f>
        <v/>
      </c>
      <c r="M351" s="16">
        <f>M350+E351</f>
        <v/>
      </c>
      <c r="N351" s="16">
        <f>N350+F351</f>
        <v/>
      </c>
      <c r="O351" s="16">
        <f>O350+G351</f>
        <v/>
      </c>
      <c r="P351" s="16">
        <f>P350+H351</f>
        <v/>
      </c>
      <c r="Q351" s="16">
        <f>SUM(J351:P351)</f>
        <v/>
      </c>
      <c r="R351" s="20">
        <f>IF(I351=Score_wise!B350,"OK","CHECK")</f>
        <v/>
      </c>
    </row>
    <row r="352">
      <c r="A352" s="13" t="n">
        <v>339</v>
      </c>
      <c r="B352" s="14" t="n">
        <v>3</v>
      </c>
      <c r="C352" s="14" t="n">
        <v>41</v>
      </c>
      <c r="D352" s="14" t="n">
        <v>7</v>
      </c>
      <c r="E352" s="14" t="n">
        <v>19</v>
      </c>
      <c r="F352" s="14" t="n">
        <v>25</v>
      </c>
      <c r="G352" s="14" t="n">
        <v>4</v>
      </c>
      <c r="H352" s="14" t="n">
        <v>2</v>
      </c>
      <c r="I352" s="14">
        <f>SUM(B352:H352)</f>
        <v/>
      </c>
      <c r="J352" s="14">
        <f>J351+B352</f>
        <v/>
      </c>
      <c r="K352" s="14">
        <f>K351+C352</f>
        <v/>
      </c>
      <c r="L352" s="14">
        <f>L351+D352</f>
        <v/>
      </c>
      <c r="M352" s="14">
        <f>M351+E352</f>
        <v/>
      </c>
      <c r="N352" s="14">
        <f>N351+F352</f>
        <v/>
      </c>
      <c r="O352" s="14">
        <f>O351+G352</f>
        <v/>
      </c>
      <c r="P352" s="14">
        <f>P351+H352</f>
        <v/>
      </c>
      <c r="Q352" s="14">
        <f>SUM(J352:P352)</f>
        <v/>
      </c>
      <c r="R352" s="21">
        <f>IF(I352=Score_wise!B351,"OK","CHECK")</f>
        <v/>
      </c>
    </row>
    <row r="353">
      <c r="A353" s="15" t="n">
        <v>338</v>
      </c>
      <c r="B353" s="16" t="n">
        <v>5</v>
      </c>
      <c r="C353" s="16" t="n">
        <v>36</v>
      </c>
      <c r="D353" s="16" t="n">
        <v>4</v>
      </c>
      <c r="E353" s="16" t="n">
        <v>29</v>
      </c>
      <c r="F353" s="16" t="n">
        <v>32</v>
      </c>
      <c r="G353" s="16" t="n">
        <v>5</v>
      </c>
      <c r="H353" s="16" t="n">
        <v>0</v>
      </c>
      <c r="I353" s="16">
        <f>SUM(B353:H353)</f>
        <v/>
      </c>
      <c r="J353" s="16">
        <f>J352+B353</f>
        <v/>
      </c>
      <c r="K353" s="16">
        <f>K352+C353</f>
        <v/>
      </c>
      <c r="L353" s="16">
        <f>L352+D353</f>
        <v/>
      </c>
      <c r="M353" s="16">
        <f>M352+E353</f>
        <v/>
      </c>
      <c r="N353" s="16">
        <f>N352+F353</f>
        <v/>
      </c>
      <c r="O353" s="16">
        <f>O352+G353</f>
        <v/>
      </c>
      <c r="P353" s="16">
        <f>P352+H353</f>
        <v/>
      </c>
      <c r="Q353" s="16">
        <f>SUM(J353:P353)</f>
        <v/>
      </c>
      <c r="R353" s="20">
        <f>IF(I353=Score_wise!B352,"OK","CHECK")</f>
        <v/>
      </c>
    </row>
    <row r="354">
      <c r="A354" s="13" t="n">
        <v>337</v>
      </c>
      <c r="B354" s="14" t="n">
        <v>5</v>
      </c>
      <c r="C354" s="14" t="n">
        <v>34</v>
      </c>
      <c r="D354" s="14" t="n">
        <v>5</v>
      </c>
      <c r="E354" s="14" t="n">
        <v>22</v>
      </c>
      <c r="F354" s="14" t="n">
        <v>22</v>
      </c>
      <c r="G354" s="14" t="n">
        <v>2</v>
      </c>
      <c r="H354" s="14" t="n">
        <v>2</v>
      </c>
      <c r="I354" s="14">
        <f>SUM(B354:H354)</f>
        <v/>
      </c>
      <c r="J354" s="14">
        <f>J353+B354</f>
        <v/>
      </c>
      <c r="K354" s="14">
        <f>K353+C354</f>
        <v/>
      </c>
      <c r="L354" s="14">
        <f>L353+D354</f>
        <v/>
      </c>
      <c r="M354" s="14">
        <f>M353+E354</f>
        <v/>
      </c>
      <c r="N354" s="14">
        <f>N353+F354</f>
        <v/>
      </c>
      <c r="O354" s="14">
        <f>O353+G354</f>
        <v/>
      </c>
      <c r="P354" s="14">
        <f>P353+H354</f>
        <v/>
      </c>
      <c r="Q354" s="14">
        <f>SUM(J354:P354)</f>
        <v/>
      </c>
      <c r="R354" s="21">
        <f>IF(I354=Score_wise!B353,"OK","CHECK")</f>
        <v/>
      </c>
    </row>
    <row r="355">
      <c r="A355" s="15" t="n">
        <v>336</v>
      </c>
      <c r="B355" s="16" t="n">
        <v>1</v>
      </c>
      <c r="C355" s="16" t="n">
        <v>39</v>
      </c>
      <c r="D355" s="16" t="n">
        <v>8</v>
      </c>
      <c r="E355" s="16" t="n">
        <v>22</v>
      </c>
      <c r="F355" s="16" t="n">
        <v>24</v>
      </c>
      <c r="G355" s="16" t="n">
        <v>9</v>
      </c>
      <c r="H355" s="16" t="n">
        <v>1</v>
      </c>
      <c r="I355" s="16">
        <f>SUM(B355:H355)</f>
        <v/>
      </c>
      <c r="J355" s="16">
        <f>J354+B355</f>
        <v/>
      </c>
      <c r="K355" s="16">
        <f>K354+C355</f>
        <v/>
      </c>
      <c r="L355" s="16">
        <f>L354+D355</f>
        <v/>
      </c>
      <c r="M355" s="16">
        <f>M354+E355</f>
        <v/>
      </c>
      <c r="N355" s="16">
        <f>N354+F355</f>
        <v/>
      </c>
      <c r="O355" s="16">
        <f>O354+G355</f>
        <v/>
      </c>
      <c r="P355" s="16">
        <f>P354+H355</f>
        <v/>
      </c>
      <c r="Q355" s="16">
        <f>SUM(J355:P355)</f>
        <v/>
      </c>
      <c r="R355" s="20">
        <f>IF(I355=Score_wise!B354,"OK","CHECK")</f>
        <v/>
      </c>
    </row>
    <row r="356">
      <c r="A356" s="13" t="n">
        <v>335</v>
      </c>
      <c r="B356" s="14" t="n">
        <v>6</v>
      </c>
      <c r="C356" s="14" t="n">
        <v>45</v>
      </c>
      <c r="D356" s="14" t="n">
        <v>6</v>
      </c>
      <c r="E356" s="14" t="n">
        <v>27</v>
      </c>
      <c r="F356" s="14" t="n">
        <v>21</v>
      </c>
      <c r="G356" s="14" t="n">
        <v>3</v>
      </c>
      <c r="H356" s="14" t="n">
        <v>1</v>
      </c>
      <c r="I356" s="14">
        <f>SUM(B356:H356)</f>
        <v/>
      </c>
      <c r="J356" s="14">
        <f>J355+B356</f>
        <v/>
      </c>
      <c r="K356" s="14">
        <f>K355+C356</f>
        <v/>
      </c>
      <c r="L356" s="14">
        <f>L355+D356</f>
        <v/>
      </c>
      <c r="M356" s="14">
        <f>M355+E356</f>
        <v/>
      </c>
      <c r="N356" s="14">
        <f>N355+F356</f>
        <v/>
      </c>
      <c r="O356" s="14">
        <f>O355+G356</f>
        <v/>
      </c>
      <c r="P356" s="14">
        <f>P355+H356</f>
        <v/>
      </c>
      <c r="Q356" s="14">
        <f>SUM(J356:P356)</f>
        <v/>
      </c>
      <c r="R356" s="21">
        <f>IF(I356=Score_wise!B355,"OK","CHECK")</f>
        <v/>
      </c>
    </row>
    <row r="357">
      <c r="A357" s="15" t="n">
        <v>334</v>
      </c>
      <c r="B357" s="16" t="n">
        <v>4</v>
      </c>
      <c r="C357" s="16" t="n">
        <v>48</v>
      </c>
      <c r="D357" s="16" t="n">
        <v>6</v>
      </c>
      <c r="E357" s="16" t="n">
        <v>24</v>
      </c>
      <c r="F357" s="16" t="n">
        <v>21</v>
      </c>
      <c r="G357" s="16" t="n">
        <v>6</v>
      </c>
      <c r="H357" s="16" t="n">
        <v>0</v>
      </c>
      <c r="I357" s="16">
        <f>SUM(B357:H357)</f>
        <v/>
      </c>
      <c r="J357" s="16">
        <f>J356+B357</f>
        <v/>
      </c>
      <c r="K357" s="16">
        <f>K356+C357</f>
        <v/>
      </c>
      <c r="L357" s="16">
        <f>L356+D357</f>
        <v/>
      </c>
      <c r="M357" s="16">
        <f>M356+E357</f>
        <v/>
      </c>
      <c r="N357" s="16">
        <f>N356+F357</f>
        <v/>
      </c>
      <c r="O357" s="16">
        <f>O356+G357</f>
        <v/>
      </c>
      <c r="P357" s="16">
        <f>P356+H357</f>
        <v/>
      </c>
      <c r="Q357" s="16">
        <f>SUM(J357:P357)</f>
        <v/>
      </c>
      <c r="R357" s="20">
        <f>IF(I357=Score_wise!B356,"OK","CHECK")</f>
        <v/>
      </c>
    </row>
    <row r="358">
      <c r="A358" s="13" t="n">
        <v>333</v>
      </c>
      <c r="B358" s="14" t="n">
        <v>2</v>
      </c>
      <c r="C358" s="14" t="n">
        <v>41</v>
      </c>
      <c r="D358" s="14" t="n">
        <v>8</v>
      </c>
      <c r="E358" s="14" t="n">
        <v>19</v>
      </c>
      <c r="F358" s="14" t="n">
        <v>25</v>
      </c>
      <c r="G358" s="14" t="n">
        <v>2</v>
      </c>
      <c r="H358" s="14" t="n">
        <v>0</v>
      </c>
      <c r="I358" s="14">
        <f>SUM(B358:H358)</f>
        <v/>
      </c>
      <c r="J358" s="14">
        <f>J357+B358</f>
        <v/>
      </c>
      <c r="K358" s="14">
        <f>K357+C358</f>
        <v/>
      </c>
      <c r="L358" s="14">
        <f>L357+D358</f>
        <v/>
      </c>
      <c r="M358" s="14">
        <f>M357+E358</f>
        <v/>
      </c>
      <c r="N358" s="14">
        <f>N357+F358</f>
        <v/>
      </c>
      <c r="O358" s="14">
        <f>O357+G358</f>
        <v/>
      </c>
      <c r="P358" s="14">
        <f>P357+H358</f>
        <v/>
      </c>
      <c r="Q358" s="14">
        <f>SUM(J358:P358)</f>
        <v/>
      </c>
      <c r="R358" s="21">
        <f>IF(I358=Score_wise!B357,"OK","CHECK")</f>
        <v/>
      </c>
    </row>
    <row r="359">
      <c r="A359" s="15" t="n">
        <v>332</v>
      </c>
      <c r="B359" s="16" t="n">
        <v>3</v>
      </c>
      <c r="C359" s="16" t="n">
        <v>34</v>
      </c>
      <c r="D359" s="16" t="n">
        <v>9</v>
      </c>
      <c r="E359" s="16" t="n">
        <v>28</v>
      </c>
      <c r="F359" s="16" t="n">
        <v>25</v>
      </c>
      <c r="G359" s="16" t="n">
        <v>6</v>
      </c>
      <c r="H359" s="16" t="n">
        <v>2</v>
      </c>
      <c r="I359" s="16">
        <f>SUM(B359:H359)</f>
        <v/>
      </c>
      <c r="J359" s="16">
        <f>J358+B359</f>
        <v/>
      </c>
      <c r="K359" s="16">
        <f>K358+C359</f>
        <v/>
      </c>
      <c r="L359" s="16">
        <f>L358+D359</f>
        <v/>
      </c>
      <c r="M359" s="16">
        <f>M358+E359</f>
        <v/>
      </c>
      <c r="N359" s="16">
        <f>N358+F359</f>
        <v/>
      </c>
      <c r="O359" s="16">
        <f>O358+G359</f>
        <v/>
      </c>
      <c r="P359" s="16">
        <f>P358+H359</f>
        <v/>
      </c>
      <c r="Q359" s="16">
        <f>SUM(J359:P359)</f>
        <v/>
      </c>
      <c r="R359" s="20">
        <f>IF(I359=Score_wise!B358,"OK","CHECK")</f>
        <v/>
      </c>
    </row>
    <row r="360">
      <c r="A360" s="13" t="n">
        <v>331</v>
      </c>
      <c r="B360" s="14" t="n">
        <v>1</v>
      </c>
      <c r="C360" s="14" t="n">
        <v>32</v>
      </c>
      <c r="D360" s="14" t="n">
        <v>8</v>
      </c>
      <c r="E360" s="14" t="n">
        <v>17</v>
      </c>
      <c r="F360" s="14" t="n">
        <v>26</v>
      </c>
      <c r="G360" s="14" t="n">
        <v>3</v>
      </c>
      <c r="H360" s="14" t="n">
        <v>0</v>
      </c>
      <c r="I360" s="14">
        <f>SUM(B360:H360)</f>
        <v/>
      </c>
      <c r="J360" s="14">
        <f>J359+B360</f>
        <v/>
      </c>
      <c r="K360" s="14">
        <f>K359+C360</f>
        <v/>
      </c>
      <c r="L360" s="14">
        <f>L359+D360</f>
        <v/>
      </c>
      <c r="M360" s="14">
        <f>M359+E360</f>
        <v/>
      </c>
      <c r="N360" s="14">
        <f>N359+F360</f>
        <v/>
      </c>
      <c r="O360" s="14">
        <f>O359+G360</f>
        <v/>
      </c>
      <c r="P360" s="14">
        <f>P359+H360</f>
        <v/>
      </c>
      <c r="Q360" s="14">
        <f>SUM(J360:P360)</f>
        <v/>
      </c>
      <c r="R360" s="21">
        <f>IF(I360=Score_wise!B359,"OK","CHECK")</f>
        <v/>
      </c>
    </row>
    <row r="361">
      <c r="A361" s="15" t="n">
        <v>330</v>
      </c>
      <c r="B361" s="16" t="n">
        <v>4</v>
      </c>
      <c r="C361" s="16" t="n">
        <v>39</v>
      </c>
      <c r="D361" s="16" t="n">
        <v>8</v>
      </c>
      <c r="E361" s="16" t="n">
        <v>24</v>
      </c>
      <c r="F361" s="16" t="n">
        <v>36</v>
      </c>
      <c r="G361" s="16" t="n">
        <v>8</v>
      </c>
      <c r="H361" s="16" t="n">
        <v>3</v>
      </c>
      <c r="I361" s="16">
        <f>SUM(B361:H361)</f>
        <v/>
      </c>
      <c r="J361" s="16">
        <f>J360+B361</f>
        <v/>
      </c>
      <c r="K361" s="16">
        <f>K360+C361</f>
        <v/>
      </c>
      <c r="L361" s="16">
        <f>L360+D361</f>
        <v/>
      </c>
      <c r="M361" s="16">
        <f>M360+E361</f>
        <v/>
      </c>
      <c r="N361" s="16">
        <f>N360+F361</f>
        <v/>
      </c>
      <c r="O361" s="16">
        <f>O360+G361</f>
        <v/>
      </c>
      <c r="P361" s="16">
        <f>P360+H361</f>
        <v/>
      </c>
      <c r="Q361" s="16">
        <f>SUM(J361:P361)</f>
        <v/>
      </c>
      <c r="R361" s="20">
        <f>IF(I361=Score_wise!B360,"OK","CHECK")</f>
        <v/>
      </c>
    </row>
    <row r="362">
      <c r="A362" s="13" t="n">
        <v>329</v>
      </c>
      <c r="B362" s="14" t="n">
        <v>4</v>
      </c>
      <c r="C362" s="14" t="n">
        <v>33</v>
      </c>
      <c r="D362" s="14" t="n">
        <v>10</v>
      </c>
      <c r="E362" s="14" t="n">
        <v>19</v>
      </c>
      <c r="F362" s="14" t="n">
        <v>29</v>
      </c>
      <c r="G362" s="14" t="n">
        <v>6</v>
      </c>
      <c r="H362" s="14" t="n">
        <v>3</v>
      </c>
      <c r="I362" s="14">
        <f>SUM(B362:H362)</f>
        <v/>
      </c>
      <c r="J362" s="14">
        <f>J361+B362</f>
        <v/>
      </c>
      <c r="K362" s="14">
        <f>K361+C362</f>
        <v/>
      </c>
      <c r="L362" s="14">
        <f>L361+D362</f>
        <v/>
      </c>
      <c r="M362" s="14">
        <f>M361+E362</f>
        <v/>
      </c>
      <c r="N362" s="14">
        <f>N361+F362</f>
        <v/>
      </c>
      <c r="O362" s="14">
        <f>O361+G362</f>
        <v/>
      </c>
      <c r="P362" s="14">
        <f>P361+H362</f>
        <v/>
      </c>
      <c r="Q362" s="14">
        <f>SUM(J362:P362)</f>
        <v/>
      </c>
      <c r="R362" s="21">
        <f>IF(I362=Score_wise!B361,"OK","CHECK")</f>
        <v/>
      </c>
    </row>
    <row r="363">
      <c r="A363" s="15" t="n">
        <v>328</v>
      </c>
      <c r="B363" s="16" t="n">
        <v>2</v>
      </c>
      <c r="C363" s="16" t="n">
        <v>28</v>
      </c>
      <c r="D363" s="16" t="n">
        <v>8</v>
      </c>
      <c r="E363" s="16" t="n">
        <v>17</v>
      </c>
      <c r="F363" s="16" t="n">
        <v>26</v>
      </c>
      <c r="G363" s="16" t="n">
        <v>9</v>
      </c>
      <c r="H363" s="16" t="n">
        <v>3</v>
      </c>
      <c r="I363" s="16">
        <f>SUM(B363:H363)</f>
        <v/>
      </c>
      <c r="J363" s="16">
        <f>J362+B363</f>
        <v/>
      </c>
      <c r="K363" s="16">
        <f>K362+C363</f>
        <v/>
      </c>
      <c r="L363" s="16">
        <f>L362+D363</f>
        <v/>
      </c>
      <c r="M363" s="16">
        <f>M362+E363</f>
        <v/>
      </c>
      <c r="N363" s="16">
        <f>N362+F363</f>
        <v/>
      </c>
      <c r="O363" s="16">
        <f>O362+G363</f>
        <v/>
      </c>
      <c r="P363" s="16">
        <f>P362+H363</f>
        <v/>
      </c>
      <c r="Q363" s="16">
        <f>SUM(J363:P363)</f>
        <v/>
      </c>
      <c r="R363" s="20">
        <f>IF(I363=Score_wise!B362,"OK","CHECK")</f>
        <v/>
      </c>
    </row>
    <row r="364">
      <c r="A364" s="13" t="n">
        <v>327</v>
      </c>
      <c r="B364" s="14" t="n">
        <v>3</v>
      </c>
      <c r="C364" s="14" t="n">
        <v>35</v>
      </c>
      <c r="D364" s="14" t="n">
        <v>7</v>
      </c>
      <c r="E364" s="14" t="n">
        <v>21</v>
      </c>
      <c r="F364" s="14" t="n">
        <v>28</v>
      </c>
      <c r="G364" s="14" t="n">
        <v>3</v>
      </c>
      <c r="H364" s="14" t="n">
        <v>3</v>
      </c>
      <c r="I364" s="14">
        <f>SUM(B364:H364)</f>
        <v/>
      </c>
      <c r="J364" s="14">
        <f>J363+B364</f>
        <v/>
      </c>
      <c r="K364" s="14">
        <f>K363+C364</f>
        <v/>
      </c>
      <c r="L364" s="14">
        <f>L363+D364</f>
        <v/>
      </c>
      <c r="M364" s="14">
        <f>M363+E364</f>
        <v/>
      </c>
      <c r="N364" s="14">
        <f>N363+F364</f>
        <v/>
      </c>
      <c r="O364" s="14">
        <f>O363+G364</f>
        <v/>
      </c>
      <c r="P364" s="14">
        <f>P363+H364</f>
        <v/>
      </c>
      <c r="Q364" s="14">
        <f>SUM(J364:P364)</f>
        <v/>
      </c>
      <c r="R364" s="21">
        <f>IF(I364=Score_wise!B363,"OK","CHECK")</f>
        <v/>
      </c>
    </row>
    <row r="365">
      <c r="A365" s="15" t="n">
        <v>326</v>
      </c>
      <c r="B365" s="16" t="n">
        <v>4</v>
      </c>
      <c r="C365" s="16" t="n">
        <v>41</v>
      </c>
      <c r="D365" s="16" t="n">
        <v>4</v>
      </c>
      <c r="E365" s="16" t="n">
        <v>29</v>
      </c>
      <c r="F365" s="16" t="n">
        <v>31</v>
      </c>
      <c r="G365" s="16" t="n">
        <v>13</v>
      </c>
      <c r="H365" s="16" t="n">
        <v>1</v>
      </c>
      <c r="I365" s="16">
        <f>SUM(B365:H365)</f>
        <v/>
      </c>
      <c r="J365" s="16">
        <f>J364+B365</f>
        <v/>
      </c>
      <c r="K365" s="16">
        <f>K364+C365</f>
        <v/>
      </c>
      <c r="L365" s="16">
        <f>L364+D365</f>
        <v/>
      </c>
      <c r="M365" s="16">
        <f>M364+E365</f>
        <v/>
      </c>
      <c r="N365" s="16">
        <f>N364+F365</f>
        <v/>
      </c>
      <c r="O365" s="16">
        <f>O364+G365</f>
        <v/>
      </c>
      <c r="P365" s="16">
        <f>P364+H365</f>
        <v/>
      </c>
      <c r="Q365" s="16">
        <f>SUM(J365:P365)</f>
        <v/>
      </c>
      <c r="R365" s="20">
        <f>IF(I365=Score_wise!B364,"OK","CHECK")</f>
        <v/>
      </c>
    </row>
    <row r="366">
      <c r="A366" s="13" t="n">
        <v>325</v>
      </c>
      <c r="B366" s="14" t="n">
        <v>1</v>
      </c>
      <c r="C366" s="14" t="n">
        <v>38</v>
      </c>
      <c r="D366" s="14" t="n">
        <v>4</v>
      </c>
      <c r="E366" s="14" t="n">
        <v>26</v>
      </c>
      <c r="F366" s="14" t="n">
        <v>27</v>
      </c>
      <c r="G366" s="14" t="n">
        <v>0</v>
      </c>
      <c r="H366" s="14" t="n">
        <v>1</v>
      </c>
      <c r="I366" s="14">
        <f>SUM(B366:H366)</f>
        <v/>
      </c>
      <c r="J366" s="14">
        <f>J365+B366</f>
        <v/>
      </c>
      <c r="K366" s="14">
        <f>K365+C366</f>
        <v/>
      </c>
      <c r="L366" s="14">
        <f>L365+D366</f>
        <v/>
      </c>
      <c r="M366" s="14">
        <f>M365+E366</f>
        <v/>
      </c>
      <c r="N366" s="14">
        <f>N365+F366</f>
        <v/>
      </c>
      <c r="O366" s="14">
        <f>O365+G366</f>
        <v/>
      </c>
      <c r="P366" s="14">
        <f>P365+H366</f>
        <v/>
      </c>
      <c r="Q366" s="14">
        <f>SUM(J366:P366)</f>
        <v/>
      </c>
      <c r="R366" s="21">
        <f>IF(I366=Score_wise!B365,"OK","CHECK")</f>
        <v/>
      </c>
    </row>
    <row r="367">
      <c r="A367" s="15" t="n">
        <v>324</v>
      </c>
      <c r="B367" s="16" t="n">
        <v>3</v>
      </c>
      <c r="C367" s="16" t="n">
        <v>36</v>
      </c>
      <c r="D367" s="16" t="n">
        <v>4</v>
      </c>
      <c r="E367" s="16" t="n">
        <v>23</v>
      </c>
      <c r="F367" s="16" t="n">
        <v>22</v>
      </c>
      <c r="G367" s="16" t="n">
        <v>4</v>
      </c>
      <c r="H367" s="16" t="n">
        <v>0</v>
      </c>
      <c r="I367" s="16">
        <f>SUM(B367:H367)</f>
        <v/>
      </c>
      <c r="J367" s="16">
        <f>J366+B367</f>
        <v/>
      </c>
      <c r="K367" s="16">
        <f>K366+C367</f>
        <v/>
      </c>
      <c r="L367" s="16">
        <f>L366+D367</f>
        <v/>
      </c>
      <c r="M367" s="16">
        <f>M366+E367</f>
        <v/>
      </c>
      <c r="N367" s="16">
        <f>N366+F367</f>
        <v/>
      </c>
      <c r="O367" s="16">
        <f>O366+G367</f>
        <v/>
      </c>
      <c r="P367" s="16">
        <f>P366+H367</f>
        <v/>
      </c>
      <c r="Q367" s="16">
        <f>SUM(J367:P367)</f>
        <v/>
      </c>
      <c r="R367" s="20">
        <f>IF(I367=Score_wise!B366,"OK","CHECK")</f>
        <v/>
      </c>
    </row>
    <row r="368">
      <c r="A368" s="13" t="n">
        <v>323</v>
      </c>
      <c r="B368" s="14" t="n">
        <v>3</v>
      </c>
      <c r="C368" s="14" t="n">
        <v>31</v>
      </c>
      <c r="D368" s="14" t="n">
        <v>5</v>
      </c>
      <c r="E368" s="14" t="n">
        <v>22</v>
      </c>
      <c r="F368" s="14" t="n">
        <v>15</v>
      </c>
      <c r="G368" s="14" t="n">
        <v>1</v>
      </c>
      <c r="H368" s="14" t="n">
        <v>1</v>
      </c>
      <c r="I368" s="14">
        <f>SUM(B368:H368)</f>
        <v/>
      </c>
      <c r="J368" s="14">
        <f>J367+B368</f>
        <v/>
      </c>
      <c r="K368" s="14">
        <f>K367+C368</f>
        <v/>
      </c>
      <c r="L368" s="14">
        <f>L367+D368</f>
        <v/>
      </c>
      <c r="M368" s="14">
        <f>M367+E368</f>
        <v/>
      </c>
      <c r="N368" s="14">
        <f>N367+F368</f>
        <v/>
      </c>
      <c r="O368" s="14">
        <f>O367+G368</f>
        <v/>
      </c>
      <c r="P368" s="14">
        <f>P367+H368</f>
        <v/>
      </c>
      <c r="Q368" s="14">
        <f>SUM(J368:P368)</f>
        <v/>
      </c>
      <c r="R368" s="21">
        <f>IF(I368=Score_wise!B367,"OK","CHECK")</f>
        <v/>
      </c>
    </row>
    <row r="369">
      <c r="A369" s="15" t="n">
        <v>322</v>
      </c>
      <c r="B369" s="16" t="n">
        <v>0</v>
      </c>
      <c r="C369" s="16" t="n">
        <v>39</v>
      </c>
      <c r="D369" s="16" t="n">
        <v>11</v>
      </c>
      <c r="E369" s="16" t="n">
        <v>20</v>
      </c>
      <c r="F369" s="16" t="n">
        <v>19</v>
      </c>
      <c r="G369" s="16" t="n">
        <v>6</v>
      </c>
      <c r="H369" s="16" t="n">
        <v>2</v>
      </c>
      <c r="I369" s="16">
        <f>SUM(B369:H369)</f>
        <v/>
      </c>
      <c r="J369" s="16">
        <f>J368+B369</f>
        <v/>
      </c>
      <c r="K369" s="16">
        <f>K368+C369</f>
        <v/>
      </c>
      <c r="L369" s="16">
        <f>L368+D369</f>
        <v/>
      </c>
      <c r="M369" s="16">
        <f>M368+E369</f>
        <v/>
      </c>
      <c r="N369" s="16">
        <f>N368+F369</f>
        <v/>
      </c>
      <c r="O369" s="16">
        <f>O368+G369</f>
        <v/>
      </c>
      <c r="P369" s="16">
        <f>P368+H369</f>
        <v/>
      </c>
      <c r="Q369" s="16">
        <f>SUM(J369:P369)</f>
        <v/>
      </c>
      <c r="R369" s="20">
        <f>IF(I369=Score_wise!B368,"OK","CHECK")</f>
        <v/>
      </c>
    </row>
    <row r="370">
      <c r="A370" s="13" t="n">
        <v>321</v>
      </c>
      <c r="B370" s="14" t="n">
        <v>2</v>
      </c>
      <c r="C370" s="14" t="n">
        <v>43</v>
      </c>
      <c r="D370" s="14" t="n">
        <v>8</v>
      </c>
      <c r="E370" s="14" t="n">
        <v>23</v>
      </c>
      <c r="F370" s="14" t="n">
        <v>26</v>
      </c>
      <c r="G370" s="14" t="n">
        <v>2</v>
      </c>
      <c r="H370" s="14" t="n">
        <v>1</v>
      </c>
      <c r="I370" s="14">
        <f>SUM(B370:H370)</f>
        <v/>
      </c>
      <c r="J370" s="14">
        <f>J369+B370</f>
        <v/>
      </c>
      <c r="K370" s="14">
        <f>K369+C370</f>
        <v/>
      </c>
      <c r="L370" s="14">
        <f>L369+D370</f>
        <v/>
      </c>
      <c r="M370" s="14">
        <f>M369+E370</f>
        <v/>
      </c>
      <c r="N370" s="14">
        <f>N369+F370</f>
        <v/>
      </c>
      <c r="O370" s="14">
        <f>O369+G370</f>
        <v/>
      </c>
      <c r="P370" s="14">
        <f>P369+H370</f>
        <v/>
      </c>
      <c r="Q370" s="14">
        <f>SUM(J370:P370)</f>
        <v/>
      </c>
      <c r="R370" s="21">
        <f>IF(I370=Score_wise!B369,"OK","CHECK")</f>
        <v/>
      </c>
    </row>
    <row r="371">
      <c r="A371" s="15" t="n">
        <v>320</v>
      </c>
      <c r="B371" s="16" t="n">
        <v>6</v>
      </c>
      <c r="C371" s="16" t="n">
        <v>33</v>
      </c>
      <c r="D371" s="16" t="n">
        <v>10</v>
      </c>
      <c r="E371" s="16" t="n">
        <v>18</v>
      </c>
      <c r="F371" s="16" t="n">
        <v>27</v>
      </c>
      <c r="G371" s="16" t="n">
        <v>5</v>
      </c>
      <c r="H371" s="16" t="n">
        <v>2</v>
      </c>
      <c r="I371" s="16">
        <f>SUM(B371:H371)</f>
        <v/>
      </c>
      <c r="J371" s="16">
        <f>J370+B371</f>
        <v/>
      </c>
      <c r="K371" s="16">
        <f>K370+C371</f>
        <v/>
      </c>
      <c r="L371" s="16">
        <f>L370+D371</f>
        <v/>
      </c>
      <c r="M371" s="16">
        <f>M370+E371</f>
        <v/>
      </c>
      <c r="N371" s="16">
        <f>N370+F371</f>
        <v/>
      </c>
      <c r="O371" s="16">
        <f>O370+G371</f>
        <v/>
      </c>
      <c r="P371" s="16">
        <f>P370+H371</f>
        <v/>
      </c>
      <c r="Q371" s="16">
        <f>SUM(J371:P371)</f>
        <v/>
      </c>
      <c r="R371" s="20">
        <f>IF(I371=Score_wise!B370,"OK","CHECK")</f>
        <v/>
      </c>
    </row>
    <row r="372">
      <c r="A372" s="13" t="n">
        <v>319</v>
      </c>
      <c r="B372" s="14" t="n">
        <v>2</v>
      </c>
      <c r="C372" s="14" t="n">
        <v>37</v>
      </c>
      <c r="D372" s="14" t="n">
        <v>6</v>
      </c>
      <c r="E372" s="14" t="n">
        <v>22</v>
      </c>
      <c r="F372" s="14" t="n">
        <v>22</v>
      </c>
      <c r="G372" s="14" t="n">
        <v>6</v>
      </c>
      <c r="H372" s="14" t="n">
        <v>3</v>
      </c>
      <c r="I372" s="14">
        <f>SUM(B372:H372)</f>
        <v/>
      </c>
      <c r="J372" s="14">
        <f>J371+B372</f>
        <v/>
      </c>
      <c r="K372" s="14">
        <f>K371+C372</f>
        <v/>
      </c>
      <c r="L372" s="14">
        <f>L371+D372</f>
        <v/>
      </c>
      <c r="M372" s="14">
        <f>M371+E372</f>
        <v/>
      </c>
      <c r="N372" s="14">
        <f>N371+F372</f>
        <v/>
      </c>
      <c r="O372" s="14">
        <f>O371+G372</f>
        <v/>
      </c>
      <c r="P372" s="14">
        <f>P371+H372</f>
        <v/>
      </c>
      <c r="Q372" s="14">
        <f>SUM(J372:P372)</f>
        <v/>
      </c>
      <c r="R372" s="21">
        <f>IF(I372=Score_wise!B371,"OK","CHECK")</f>
        <v/>
      </c>
    </row>
    <row r="373">
      <c r="A373" s="15" t="n">
        <v>318</v>
      </c>
      <c r="B373" s="16" t="n">
        <v>4</v>
      </c>
      <c r="C373" s="16" t="n">
        <v>28</v>
      </c>
      <c r="D373" s="16" t="n">
        <v>5</v>
      </c>
      <c r="E373" s="16" t="n">
        <v>30</v>
      </c>
      <c r="F373" s="16" t="n">
        <v>17</v>
      </c>
      <c r="G373" s="16" t="n">
        <v>6</v>
      </c>
      <c r="H373" s="16" t="n">
        <v>3</v>
      </c>
      <c r="I373" s="16">
        <f>SUM(B373:H373)</f>
        <v/>
      </c>
      <c r="J373" s="16">
        <f>J372+B373</f>
        <v/>
      </c>
      <c r="K373" s="16">
        <f>K372+C373</f>
        <v/>
      </c>
      <c r="L373" s="16">
        <f>L372+D373</f>
        <v/>
      </c>
      <c r="M373" s="16">
        <f>M372+E373</f>
        <v/>
      </c>
      <c r="N373" s="16">
        <f>N372+F373</f>
        <v/>
      </c>
      <c r="O373" s="16">
        <f>O372+G373</f>
        <v/>
      </c>
      <c r="P373" s="16">
        <f>P372+H373</f>
        <v/>
      </c>
      <c r="Q373" s="16">
        <f>SUM(J373:P373)</f>
        <v/>
      </c>
      <c r="R373" s="20">
        <f>IF(I373=Score_wise!B372,"OK","CHECK")</f>
        <v/>
      </c>
    </row>
    <row r="374">
      <c r="A374" s="13" t="n">
        <v>317</v>
      </c>
      <c r="B374" s="14" t="n">
        <v>4</v>
      </c>
      <c r="C374" s="14" t="n">
        <v>37</v>
      </c>
      <c r="D374" s="14" t="n">
        <v>5</v>
      </c>
      <c r="E374" s="14" t="n">
        <v>23</v>
      </c>
      <c r="F374" s="14" t="n">
        <v>19</v>
      </c>
      <c r="G374" s="14" t="n">
        <v>1</v>
      </c>
      <c r="H374" s="14" t="n">
        <v>1</v>
      </c>
      <c r="I374" s="14">
        <f>SUM(B374:H374)</f>
        <v/>
      </c>
      <c r="J374" s="14">
        <f>J373+B374</f>
        <v/>
      </c>
      <c r="K374" s="14">
        <f>K373+C374</f>
        <v/>
      </c>
      <c r="L374" s="14">
        <f>L373+D374</f>
        <v/>
      </c>
      <c r="M374" s="14">
        <f>M373+E374</f>
        <v/>
      </c>
      <c r="N374" s="14">
        <f>N373+F374</f>
        <v/>
      </c>
      <c r="O374" s="14">
        <f>O373+G374</f>
        <v/>
      </c>
      <c r="P374" s="14">
        <f>P373+H374</f>
        <v/>
      </c>
      <c r="Q374" s="14">
        <f>SUM(J374:P374)</f>
        <v/>
      </c>
      <c r="R374" s="21">
        <f>IF(I374=Score_wise!B373,"OK","CHECK")</f>
        <v/>
      </c>
    </row>
    <row r="375">
      <c r="A375" s="15" t="n">
        <v>316</v>
      </c>
      <c r="B375" s="16" t="n">
        <v>1</v>
      </c>
      <c r="C375" s="16" t="n">
        <v>26</v>
      </c>
      <c r="D375" s="16" t="n">
        <v>8</v>
      </c>
      <c r="E375" s="16" t="n">
        <v>21</v>
      </c>
      <c r="F375" s="16" t="n">
        <v>18</v>
      </c>
      <c r="G375" s="16" t="n">
        <v>6</v>
      </c>
      <c r="H375" s="16" t="n">
        <v>3</v>
      </c>
      <c r="I375" s="16">
        <f>SUM(B375:H375)</f>
        <v/>
      </c>
      <c r="J375" s="16">
        <f>J374+B375</f>
        <v/>
      </c>
      <c r="K375" s="16">
        <f>K374+C375</f>
        <v/>
      </c>
      <c r="L375" s="16">
        <f>L374+D375</f>
        <v/>
      </c>
      <c r="M375" s="16">
        <f>M374+E375</f>
        <v/>
      </c>
      <c r="N375" s="16">
        <f>N374+F375</f>
        <v/>
      </c>
      <c r="O375" s="16">
        <f>O374+G375</f>
        <v/>
      </c>
      <c r="P375" s="16">
        <f>P374+H375</f>
        <v/>
      </c>
      <c r="Q375" s="16">
        <f>SUM(J375:P375)</f>
        <v/>
      </c>
      <c r="R375" s="20">
        <f>IF(I375=Score_wise!B374,"OK","CHECK")</f>
        <v/>
      </c>
    </row>
    <row r="376">
      <c r="A376" s="13" t="n">
        <v>315</v>
      </c>
      <c r="B376" s="14" t="n">
        <v>5</v>
      </c>
      <c r="C376" s="14" t="n">
        <v>39</v>
      </c>
      <c r="D376" s="14" t="n">
        <v>8</v>
      </c>
      <c r="E376" s="14" t="n">
        <v>22</v>
      </c>
      <c r="F376" s="14" t="n">
        <v>22</v>
      </c>
      <c r="G376" s="14" t="n">
        <v>5</v>
      </c>
      <c r="H376" s="14" t="n">
        <v>3</v>
      </c>
      <c r="I376" s="14">
        <f>SUM(B376:H376)</f>
        <v/>
      </c>
      <c r="J376" s="14">
        <f>J375+B376</f>
        <v/>
      </c>
      <c r="K376" s="14">
        <f>K375+C376</f>
        <v/>
      </c>
      <c r="L376" s="14">
        <f>L375+D376</f>
        <v/>
      </c>
      <c r="M376" s="14">
        <f>M375+E376</f>
        <v/>
      </c>
      <c r="N376" s="14">
        <f>N375+F376</f>
        <v/>
      </c>
      <c r="O376" s="14">
        <f>O375+G376</f>
        <v/>
      </c>
      <c r="P376" s="14">
        <f>P375+H376</f>
        <v/>
      </c>
      <c r="Q376" s="14">
        <f>SUM(J376:P376)</f>
        <v/>
      </c>
      <c r="R376" s="21">
        <f>IF(I376=Score_wise!B375,"OK","CHECK")</f>
        <v/>
      </c>
    </row>
    <row r="377">
      <c r="A377" s="15" t="n">
        <v>314</v>
      </c>
      <c r="B377" s="16" t="n">
        <v>4</v>
      </c>
      <c r="C377" s="16" t="n">
        <v>33</v>
      </c>
      <c r="D377" s="16" t="n">
        <v>10</v>
      </c>
      <c r="E377" s="16" t="n">
        <v>21</v>
      </c>
      <c r="F377" s="16" t="n">
        <v>22</v>
      </c>
      <c r="G377" s="16" t="n">
        <v>2</v>
      </c>
      <c r="H377" s="16" t="n">
        <v>2</v>
      </c>
      <c r="I377" s="16">
        <f>SUM(B377:H377)</f>
        <v/>
      </c>
      <c r="J377" s="16">
        <f>J376+B377</f>
        <v/>
      </c>
      <c r="K377" s="16">
        <f>K376+C377</f>
        <v/>
      </c>
      <c r="L377" s="16">
        <f>L376+D377</f>
        <v/>
      </c>
      <c r="M377" s="16">
        <f>M376+E377</f>
        <v/>
      </c>
      <c r="N377" s="16">
        <f>N376+F377</f>
        <v/>
      </c>
      <c r="O377" s="16">
        <f>O376+G377</f>
        <v/>
      </c>
      <c r="P377" s="16">
        <f>P376+H377</f>
        <v/>
      </c>
      <c r="Q377" s="16">
        <f>SUM(J377:P377)</f>
        <v/>
      </c>
      <c r="R377" s="20">
        <f>IF(I377=Score_wise!B376,"OK","CHECK")</f>
        <v/>
      </c>
    </row>
    <row r="378">
      <c r="A378" s="13" t="n">
        <v>313</v>
      </c>
      <c r="B378" s="14" t="n">
        <v>5</v>
      </c>
      <c r="C378" s="14" t="n">
        <v>29</v>
      </c>
      <c r="D378" s="14" t="n">
        <v>7</v>
      </c>
      <c r="E378" s="14" t="n">
        <v>22</v>
      </c>
      <c r="F378" s="14" t="n">
        <v>21</v>
      </c>
      <c r="G378" s="14" t="n">
        <v>3</v>
      </c>
      <c r="H378" s="14" t="n">
        <v>3</v>
      </c>
      <c r="I378" s="14">
        <f>SUM(B378:H378)</f>
        <v/>
      </c>
      <c r="J378" s="14">
        <f>J377+B378</f>
        <v/>
      </c>
      <c r="K378" s="14">
        <f>K377+C378</f>
        <v/>
      </c>
      <c r="L378" s="14">
        <f>L377+D378</f>
        <v/>
      </c>
      <c r="M378" s="14">
        <f>M377+E378</f>
        <v/>
      </c>
      <c r="N378" s="14">
        <f>N377+F378</f>
        <v/>
      </c>
      <c r="O378" s="14">
        <f>O377+G378</f>
        <v/>
      </c>
      <c r="P378" s="14">
        <f>P377+H378</f>
        <v/>
      </c>
      <c r="Q378" s="14">
        <f>SUM(J378:P378)</f>
        <v/>
      </c>
      <c r="R378" s="21">
        <f>IF(I378=Score_wise!B377,"OK","CHECK")</f>
        <v/>
      </c>
    </row>
    <row r="379">
      <c r="A379" s="15" t="n">
        <v>312</v>
      </c>
      <c r="B379" s="16" t="n">
        <v>5</v>
      </c>
      <c r="C379" s="16" t="n">
        <v>35</v>
      </c>
      <c r="D379" s="16" t="n">
        <v>6</v>
      </c>
      <c r="E379" s="16" t="n">
        <v>26</v>
      </c>
      <c r="F379" s="16" t="n">
        <v>27</v>
      </c>
      <c r="G379" s="16" t="n">
        <v>0</v>
      </c>
      <c r="H379" s="16" t="n">
        <v>1</v>
      </c>
      <c r="I379" s="16">
        <f>SUM(B379:H379)</f>
        <v/>
      </c>
      <c r="J379" s="16">
        <f>J378+B379</f>
        <v/>
      </c>
      <c r="K379" s="16">
        <f>K378+C379</f>
        <v/>
      </c>
      <c r="L379" s="16">
        <f>L378+D379</f>
        <v/>
      </c>
      <c r="M379" s="16">
        <f>M378+E379</f>
        <v/>
      </c>
      <c r="N379" s="16">
        <f>N378+F379</f>
        <v/>
      </c>
      <c r="O379" s="16">
        <f>O378+G379</f>
        <v/>
      </c>
      <c r="P379" s="16">
        <f>P378+H379</f>
        <v/>
      </c>
      <c r="Q379" s="16">
        <f>SUM(J379:P379)</f>
        <v/>
      </c>
      <c r="R379" s="20">
        <f>IF(I379=Score_wise!B378,"OK","CHECK")</f>
        <v/>
      </c>
    </row>
    <row r="380">
      <c r="A380" s="13" t="n">
        <v>311</v>
      </c>
      <c r="B380" s="14" t="n">
        <v>3</v>
      </c>
      <c r="C380" s="14" t="n">
        <v>38</v>
      </c>
      <c r="D380" s="14" t="n">
        <v>5</v>
      </c>
      <c r="E380" s="14" t="n">
        <v>15</v>
      </c>
      <c r="F380" s="14" t="n">
        <v>25</v>
      </c>
      <c r="G380" s="14" t="n">
        <v>5</v>
      </c>
      <c r="H380" s="14" t="n">
        <v>0</v>
      </c>
      <c r="I380" s="14">
        <f>SUM(B380:H380)</f>
        <v/>
      </c>
      <c r="J380" s="14">
        <f>J379+B380</f>
        <v/>
      </c>
      <c r="K380" s="14">
        <f>K379+C380</f>
        <v/>
      </c>
      <c r="L380" s="14">
        <f>L379+D380</f>
        <v/>
      </c>
      <c r="M380" s="14">
        <f>M379+E380</f>
        <v/>
      </c>
      <c r="N380" s="14">
        <f>N379+F380</f>
        <v/>
      </c>
      <c r="O380" s="14">
        <f>O379+G380</f>
        <v/>
      </c>
      <c r="P380" s="14">
        <f>P379+H380</f>
        <v/>
      </c>
      <c r="Q380" s="14">
        <f>SUM(J380:P380)</f>
        <v/>
      </c>
      <c r="R380" s="21">
        <f>IF(I380=Score_wise!B379,"OK","CHECK")</f>
        <v/>
      </c>
    </row>
    <row r="381">
      <c r="A381" s="15" t="n">
        <v>310</v>
      </c>
      <c r="B381" s="16" t="n">
        <v>1</v>
      </c>
      <c r="C381" s="16" t="n">
        <v>46</v>
      </c>
      <c r="D381" s="16" t="n">
        <v>2</v>
      </c>
      <c r="E381" s="16" t="n">
        <v>23</v>
      </c>
      <c r="F381" s="16" t="n">
        <v>27</v>
      </c>
      <c r="G381" s="16" t="n">
        <v>5</v>
      </c>
      <c r="H381" s="16" t="n">
        <v>3</v>
      </c>
      <c r="I381" s="16">
        <f>SUM(B381:H381)</f>
        <v/>
      </c>
      <c r="J381" s="16">
        <f>J380+B381</f>
        <v/>
      </c>
      <c r="K381" s="16">
        <f>K380+C381</f>
        <v/>
      </c>
      <c r="L381" s="16">
        <f>L380+D381</f>
        <v/>
      </c>
      <c r="M381" s="16">
        <f>M380+E381</f>
        <v/>
      </c>
      <c r="N381" s="16">
        <f>N380+F381</f>
        <v/>
      </c>
      <c r="O381" s="16">
        <f>O380+G381</f>
        <v/>
      </c>
      <c r="P381" s="16">
        <f>P380+H381</f>
        <v/>
      </c>
      <c r="Q381" s="16">
        <f>SUM(J381:P381)</f>
        <v/>
      </c>
      <c r="R381" s="20">
        <f>IF(I381=Score_wise!B380,"OK","CHECK")</f>
        <v/>
      </c>
    </row>
    <row r="382">
      <c r="A382" s="13" t="n">
        <v>309</v>
      </c>
      <c r="B382" s="14" t="n">
        <v>1</v>
      </c>
      <c r="C382" s="14" t="n">
        <v>33</v>
      </c>
      <c r="D382" s="14" t="n">
        <v>4</v>
      </c>
      <c r="E382" s="14" t="n">
        <v>23</v>
      </c>
      <c r="F382" s="14" t="n">
        <v>24</v>
      </c>
      <c r="G382" s="14" t="n">
        <v>1</v>
      </c>
      <c r="H382" s="14" t="n">
        <v>1</v>
      </c>
      <c r="I382" s="14">
        <f>SUM(B382:H382)</f>
        <v/>
      </c>
      <c r="J382" s="14">
        <f>J381+B382</f>
        <v/>
      </c>
      <c r="K382" s="14">
        <f>K381+C382</f>
        <v/>
      </c>
      <c r="L382" s="14">
        <f>L381+D382</f>
        <v/>
      </c>
      <c r="M382" s="14">
        <f>M381+E382</f>
        <v/>
      </c>
      <c r="N382" s="14">
        <f>N381+F382</f>
        <v/>
      </c>
      <c r="O382" s="14">
        <f>O381+G382</f>
        <v/>
      </c>
      <c r="P382" s="14">
        <f>P381+H382</f>
        <v/>
      </c>
      <c r="Q382" s="14">
        <f>SUM(J382:P382)</f>
        <v/>
      </c>
      <c r="R382" s="21">
        <f>IF(I382=Score_wise!B381,"OK","CHECK")</f>
        <v/>
      </c>
    </row>
    <row r="383">
      <c r="A383" s="15" t="n">
        <v>308</v>
      </c>
      <c r="B383" s="16" t="n">
        <v>3</v>
      </c>
      <c r="C383" s="16" t="n">
        <v>29</v>
      </c>
      <c r="D383" s="16" t="n">
        <v>8</v>
      </c>
      <c r="E383" s="16" t="n">
        <v>16</v>
      </c>
      <c r="F383" s="16" t="n">
        <v>21</v>
      </c>
      <c r="G383" s="16" t="n">
        <v>5</v>
      </c>
      <c r="H383" s="16" t="n">
        <v>3</v>
      </c>
      <c r="I383" s="16">
        <f>SUM(B383:H383)</f>
        <v/>
      </c>
      <c r="J383" s="16">
        <f>J382+B383</f>
        <v/>
      </c>
      <c r="K383" s="16">
        <f>K382+C383</f>
        <v/>
      </c>
      <c r="L383" s="16">
        <f>L382+D383</f>
        <v/>
      </c>
      <c r="M383" s="16">
        <f>M382+E383</f>
        <v/>
      </c>
      <c r="N383" s="16">
        <f>N382+F383</f>
        <v/>
      </c>
      <c r="O383" s="16">
        <f>O382+G383</f>
        <v/>
      </c>
      <c r="P383" s="16">
        <f>P382+H383</f>
        <v/>
      </c>
      <c r="Q383" s="16">
        <f>SUM(J383:P383)</f>
        <v/>
      </c>
      <c r="R383" s="20">
        <f>IF(I383=Score_wise!B382,"OK","CHECK")</f>
        <v/>
      </c>
    </row>
    <row r="384">
      <c r="A384" s="13" t="n">
        <v>307</v>
      </c>
      <c r="B384" s="14" t="n">
        <v>3</v>
      </c>
      <c r="C384" s="14" t="n">
        <v>34</v>
      </c>
      <c r="D384" s="14" t="n">
        <v>4</v>
      </c>
      <c r="E384" s="14" t="n">
        <v>11</v>
      </c>
      <c r="F384" s="14" t="n">
        <v>23</v>
      </c>
      <c r="G384" s="14" t="n">
        <v>5</v>
      </c>
      <c r="H384" s="14" t="n">
        <v>2</v>
      </c>
      <c r="I384" s="14">
        <f>SUM(B384:H384)</f>
        <v/>
      </c>
      <c r="J384" s="14">
        <f>J383+B384</f>
        <v/>
      </c>
      <c r="K384" s="14">
        <f>K383+C384</f>
        <v/>
      </c>
      <c r="L384" s="14">
        <f>L383+D384</f>
        <v/>
      </c>
      <c r="M384" s="14">
        <f>M383+E384</f>
        <v/>
      </c>
      <c r="N384" s="14">
        <f>N383+F384</f>
        <v/>
      </c>
      <c r="O384" s="14">
        <f>O383+G384</f>
        <v/>
      </c>
      <c r="P384" s="14">
        <f>P383+H384</f>
        <v/>
      </c>
      <c r="Q384" s="14">
        <f>SUM(J384:P384)</f>
        <v/>
      </c>
      <c r="R384" s="21">
        <f>IF(I384=Score_wise!B383,"OK","CHECK")</f>
        <v/>
      </c>
    </row>
    <row r="385">
      <c r="A385" s="15" t="n">
        <v>306</v>
      </c>
      <c r="B385" s="16" t="n">
        <v>1</v>
      </c>
      <c r="C385" s="16" t="n">
        <v>32</v>
      </c>
      <c r="D385" s="16" t="n">
        <v>5</v>
      </c>
      <c r="E385" s="16" t="n">
        <v>21</v>
      </c>
      <c r="F385" s="16" t="n">
        <v>32</v>
      </c>
      <c r="G385" s="16" t="n">
        <v>6</v>
      </c>
      <c r="H385" s="16" t="n">
        <v>1</v>
      </c>
      <c r="I385" s="16">
        <f>SUM(B385:H385)</f>
        <v/>
      </c>
      <c r="J385" s="16">
        <f>J384+B385</f>
        <v/>
      </c>
      <c r="K385" s="16">
        <f>K384+C385</f>
        <v/>
      </c>
      <c r="L385" s="16">
        <f>L384+D385</f>
        <v/>
      </c>
      <c r="M385" s="16">
        <f>M384+E385</f>
        <v/>
      </c>
      <c r="N385" s="16">
        <f>N384+F385</f>
        <v/>
      </c>
      <c r="O385" s="16">
        <f>O384+G385</f>
        <v/>
      </c>
      <c r="P385" s="16">
        <f>P384+H385</f>
        <v/>
      </c>
      <c r="Q385" s="16">
        <f>SUM(J385:P385)</f>
        <v/>
      </c>
      <c r="R385" s="20">
        <f>IF(I385=Score_wise!B384,"OK","CHECK")</f>
        <v/>
      </c>
    </row>
    <row r="386">
      <c r="A386" s="13" t="n">
        <v>305</v>
      </c>
      <c r="B386" s="14" t="n">
        <v>5</v>
      </c>
      <c r="C386" s="14" t="n">
        <v>34</v>
      </c>
      <c r="D386" s="14" t="n">
        <v>6</v>
      </c>
      <c r="E386" s="14" t="n">
        <v>24</v>
      </c>
      <c r="F386" s="14" t="n">
        <v>24</v>
      </c>
      <c r="G386" s="14" t="n">
        <v>4</v>
      </c>
      <c r="H386" s="14" t="n">
        <v>4</v>
      </c>
      <c r="I386" s="14">
        <f>SUM(B386:H386)</f>
        <v/>
      </c>
      <c r="J386" s="14">
        <f>J385+B386</f>
        <v/>
      </c>
      <c r="K386" s="14">
        <f>K385+C386</f>
        <v/>
      </c>
      <c r="L386" s="14">
        <f>L385+D386</f>
        <v/>
      </c>
      <c r="M386" s="14">
        <f>M385+E386</f>
        <v/>
      </c>
      <c r="N386" s="14">
        <f>N385+F386</f>
        <v/>
      </c>
      <c r="O386" s="14">
        <f>O385+G386</f>
        <v/>
      </c>
      <c r="P386" s="14">
        <f>P385+H386</f>
        <v/>
      </c>
      <c r="Q386" s="14">
        <f>SUM(J386:P386)</f>
        <v/>
      </c>
      <c r="R386" s="21">
        <f>IF(I386=Score_wise!B385,"OK","CHECK")</f>
        <v/>
      </c>
    </row>
    <row r="387">
      <c r="A387" s="15" t="n">
        <v>304</v>
      </c>
      <c r="B387" s="16" t="n">
        <v>2</v>
      </c>
      <c r="C387" s="16" t="n">
        <v>31</v>
      </c>
      <c r="D387" s="16" t="n">
        <v>6</v>
      </c>
      <c r="E387" s="16" t="n">
        <v>19</v>
      </c>
      <c r="F387" s="16" t="n">
        <v>32</v>
      </c>
      <c r="G387" s="16" t="n">
        <v>8</v>
      </c>
      <c r="H387" s="16" t="n">
        <v>0</v>
      </c>
      <c r="I387" s="16">
        <f>SUM(B387:H387)</f>
        <v/>
      </c>
      <c r="J387" s="16">
        <f>J386+B387</f>
        <v/>
      </c>
      <c r="K387" s="16">
        <f>K386+C387</f>
        <v/>
      </c>
      <c r="L387" s="16">
        <f>L386+D387</f>
        <v/>
      </c>
      <c r="M387" s="16">
        <f>M386+E387</f>
        <v/>
      </c>
      <c r="N387" s="16">
        <f>N386+F387</f>
        <v/>
      </c>
      <c r="O387" s="16">
        <f>O386+G387</f>
        <v/>
      </c>
      <c r="P387" s="16">
        <f>P386+H387</f>
        <v/>
      </c>
      <c r="Q387" s="16">
        <f>SUM(J387:P387)</f>
        <v/>
      </c>
      <c r="R387" s="20">
        <f>IF(I387=Score_wise!B386,"OK","CHECK")</f>
        <v/>
      </c>
    </row>
    <row r="388">
      <c r="A388" s="13" t="n">
        <v>303</v>
      </c>
      <c r="B388" s="14" t="n">
        <v>4</v>
      </c>
      <c r="C388" s="14" t="n">
        <v>28</v>
      </c>
      <c r="D388" s="14" t="n">
        <v>4</v>
      </c>
      <c r="E388" s="14" t="n">
        <v>21</v>
      </c>
      <c r="F388" s="14" t="n">
        <v>23</v>
      </c>
      <c r="G388" s="14" t="n">
        <v>4</v>
      </c>
      <c r="H388" s="14" t="n">
        <v>1</v>
      </c>
      <c r="I388" s="14">
        <f>SUM(B388:H388)</f>
        <v/>
      </c>
      <c r="J388" s="14">
        <f>J387+B388</f>
        <v/>
      </c>
      <c r="K388" s="14">
        <f>K387+C388</f>
        <v/>
      </c>
      <c r="L388" s="14">
        <f>L387+D388</f>
        <v/>
      </c>
      <c r="M388" s="14">
        <f>M387+E388</f>
        <v/>
      </c>
      <c r="N388" s="14">
        <f>N387+F388</f>
        <v/>
      </c>
      <c r="O388" s="14">
        <f>O387+G388</f>
        <v/>
      </c>
      <c r="P388" s="14">
        <f>P387+H388</f>
        <v/>
      </c>
      <c r="Q388" s="14">
        <f>SUM(J388:P388)</f>
        <v/>
      </c>
      <c r="R388" s="21">
        <f>IF(I388=Score_wise!B387,"OK","CHECK")</f>
        <v/>
      </c>
    </row>
    <row r="389">
      <c r="A389" s="15" t="n">
        <v>302</v>
      </c>
      <c r="B389" s="16" t="n">
        <v>4</v>
      </c>
      <c r="C389" s="16" t="n">
        <v>34</v>
      </c>
      <c r="D389" s="16" t="n">
        <v>7</v>
      </c>
      <c r="E389" s="16" t="n">
        <v>23</v>
      </c>
      <c r="F389" s="16" t="n">
        <v>14</v>
      </c>
      <c r="G389" s="16" t="n">
        <v>4</v>
      </c>
      <c r="H389" s="16" t="n">
        <v>0</v>
      </c>
      <c r="I389" s="16">
        <f>SUM(B389:H389)</f>
        <v/>
      </c>
      <c r="J389" s="16">
        <f>J388+B389</f>
        <v/>
      </c>
      <c r="K389" s="16">
        <f>K388+C389</f>
        <v/>
      </c>
      <c r="L389" s="16">
        <f>L388+D389</f>
        <v/>
      </c>
      <c r="M389" s="16">
        <f>M388+E389</f>
        <v/>
      </c>
      <c r="N389" s="16">
        <f>N388+F389</f>
        <v/>
      </c>
      <c r="O389" s="16">
        <f>O388+G389</f>
        <v/>
      </c>
      <c r="P389" s="16">
        <f>P388+H389</f>
        <v/>
      </c>
      <c r="Q389" s="16">
        <f>SUM(J389:P389)</f>
        <v/>
      </c>
      <c r="R389" s="20">
        <f>IF(I389=Score_wise!B388,"OK","CHECK")</f>
        <v/>
      </c>
    </row>
    <row r="390">
      <c r="A390" s="13" t="n">
        <v>301</v>
      </c>
      <c r="B390" s="14" t="n">
        <v>5</v>
      </c>
      <c r="C390" s="14" t="n">
        <v>29</v>
      </c>
      <c r="D390" s="14" t="n">
        <v>5</v>
      </c>
      <c r="E390" s="14" t="n">
        <v>23</v>
      </c>
      <c r="F390" s="14" t="n">
        <v>30</v>
      </c>
      <c r="G390" s="14" t="n">
        <v>4</v>
      </c>
      <c r="H390" s="14" t="n">
        <v>0</v>
      </c>
      <c r="I390" s="14">
        <f>SUM(B390:H390)</f>
        <v/>
      </c>
      <c r="J390" s="14">
        <f>J389+B390</f>
        <v/>
      </c>
      <c r="K390" s="14">
        <f>K389+C390</f>
        <v/>
      </c>
      <c r="L390" s="14">
        <f>L389+D390</f>
        <v/>
      </c>
      <c r="M390" s="14">
        <f>M389+E390</f>
        <v/>
      </c>
      <c r="N390" s="14">
        <f>N389+F390</f>
        <v/>
      </c>
      <c r="O390" s="14">
        <f>O389+G390</f>
        <v/>
      </c>
      <c r="P390" s="14">
        <f>P389+H390</f>
        <v/>
      </c>
      <c r="Q390" s="14">
        <f>SUM(J390:P390)</f>
        <v/>
      </c>
      <c r="R390" s="21">
        <f>IF(I390=Score_wise!B389,"OK","CHECK")</f>
        <v/>
      </c>
    </row>
    <row r="391">
      <c r="A391" s="15" t="n">
        <v>300</v>
      </c>
      <c r="B391" s="16" t="n">
        <v>3</v>
      </c>
      <c r="C391" s="16" t="n">
        <v>44</v>
      </c>
      <c r="D391" s="16" t="n">
        <v>2</v>
      </c>
      <c r="E391" s="16" t="n">
        <v>24</v>
      </c>
      <c r="F391" s="16" t="n">
        <v>24</v>
      </c>
      <c r="G391" s="16" t="n">
        <v>7</v>
      </c>
      <c r="H391" s="16" t="n">
        <v>1</v>
      </c>
      <c r="I391" s="16">
        <f>SUM(B391:H391)</f>
        <v/>
      </c>
      <c r="J391" s="16">
        <f>J390+B391</f>
        <v/>
      </c>
      <c r="K391" s="16">
        <f>K390+C391</f>
        <v/>
      </c>
      <c r="L391" s="16">
        <f>L390+D391</f>
        <v/>
      </c>
      <c r="M391" s="16">
        <f>M390+E391</f>
        <v/>
      </c>
      <c r="N391" s="16">
        <f>N390+F391</f>
        <v/>
      </c>
      <c r="O391" s="16">
        <f>O390+G391</f>
        <v/>
      </c>
      <c r="P391" s="16">
        <f>P390+H391</f>
        <v/>
      </c>
      <c r="Q391" s="16">
        <f>SUM(J391:P391)</f>
        <v/>
      </c>
      <c r="R391" s="20">
        <f>IF(I391=Score_wise!B390,"OK","CHECK")</f>
        <v/>
      </c>
    </row>
    <row r="392">
      <c r="A392" s="13" t="n">
        <v>299</v>
      </c>
      <c r="B392" s="14" t="n">
        <v>2</v>
      </c>
      <c r="C392" s="14" t="n">
        <v>41</v>
      </c>
      <c r="D392" s="14" t="n">
        <v>5</v>
      </c>
      <c r="E392" s="14" t="n">
        <v>17</v>
      </c>
      <c r="F392" s="14" t="n">
        <v>23</v>
      </c>
      <c r="G392" s="14" t="n">
        <v>5</v>
      </c>
      <c r="H392" s="14" t="n">
        <v>1</v>
      </c>
      <c r="I392" s="14">
        <f>SUM(B392:H392)</f>
        <v/>
      </c>
      <c r="J392" s="14">
        <f>J391+B392</f>
        <v/>
      </c>
      <c r="K392" s="14">
        <f>K391+C392</f>
        <v/>
      </c>
      <c r="L392" s="14">
        <f>L391+D392</f>
        <v/>
      </c>
      <c r="M392" s="14">
        <f>M391+E392</f>
        <v/>
      </c>
      <c r="N392" s="14">
        <f>N391+F392</f>
        <v/>
      </c>
      <c r="O392" s="14">
        <f>O391+G392</f>
        <v/>
      </c>
      <c r="P392" s="14">
        <f>P391+H392</f>
        <v/>
      </c>
      <c r="Q392" s="14">
        <f>SUM(J392:P392)</f>
        <v/>
      </c>
      <c r="R392" s="21">
        <f>IF(I392=Score_wise!B391,"OK","CHECK")</f>
        <v/>
      </c>
    </row>
    <row r="393">
      <c r="A393" s="15" t="n">
        <v>298</v>
      </c>
      <c r="B393" s="16" t="n">
        <v>2</v>
      </c>
      <c r="C393" s="16" t="n">
        <v>34</v>
      </c>
      <c r="D393" s="16" t="n">
        <v>8</v>
      </c>
      <c r="E393" s="16" t="n">
        <v>18</v>
      </c>
      <c r="F393" s="16" t="n">
        <v>14</v>
      </c>
      <c r="G393" s="16" t="n">
        <v>3</v>
      </c>
      <c r="H393" s="16" t="n">
        <v>0</v>
      </c>
      <c r="I393" s="16">
        <f>SUM(B393:H393)</f>
        <v/>
      </c>
      <c r="J393" s="16">
        <f>J392+B393</f>
        <v/>
      </c>
      <c r="K393" s="16">
        <f>K392+C393</f>
        <v/>
      </c>
      <c r="L393" s="16">
        <f>L392+D393</f>
        <v/>
      </c>
      <c r="M393" s="16">
        <f>M392+E393</f>
        <v/>
      </c>
      <c r="N393" s="16">
        <f>N392+F393</f>
        <v/>
      </c>
      <c r="O393" s="16">
        <f>O392+G393</f>
        <v/>
      </c>
      <c r="P393" s="16">
        <f>P392+H393</f>
        <v/>
      </c>
      <c r="Q393" s="16">
        <f>SUM(J393:P393)</f>
        <v/>
      </c>
      <c r="R393" s="20">
        <f>IF(I393=Score_wise!B392,"OK","CHECK")</f>
        <v/>
      </c>
    </row>
    <row r="394">
      <c r="A394" s="13" t="n">
        <v>297</v>
      </c>
      <c r="B394" s="14" t="n">
        <v>4</v>
      </c>
      <c r="C394" s="14" t="n">
        <v>33</v>
      </c>
      <c r="D394" s="14" t="n">
        <v>7</v>
      </c>
      <c r="E394" s="14" t="n">
        <v>14</v>
      </c>
      <c r="F394" s="14" t="n">
        <v>23</v>
      </c>
      <c r="G394" s="14" t="n">
        <v>3</v>
      </c>
      <c r="H394" s="14" t="n">
        <v>1</v>
      </c>
      <c r="I394" s="14">
        <f>SUM(B394:H394)</f>
        <v/>
      </c>
      <c r="J394" s="14">
        <f>J393+B394</f>
        <v/>
      </c>
      <c r="K394" s="14">
        <f>K393+C394</f>
        <v/>
      </c>
      <c r="L394" s="14">
        <f>L393+D394</f>
        <v/>
      </c>
      <c r="M394" s="14">
        <f>M393+E394</f>
        <v/>
      </c>
      <c r="N394" s="14">
        <f>N393+F394</f>
        <v/>
      </c>
      <c r="O394" s="14">
        <f>O393+G394</f>
        <v/>
      </c>
      <c r="P394" s="14">
        <f>P393+H394</f>
        <v/>
      </c>
      <c r="Q394" s="14">
        <f>SUM(J394:P394)</f>
        <v/>
      </c>
      <c r="R394" s="21">
        <f>IF(I394=Score_wise!B393,"OK","CHECK")</f>
        <v/>
      </c>
    </row>
    <row r="395">
      <c r="A395" s="15" t="n">
        <v>296</v>
      </c>
      <c r="B395" s="16" t="n">
        <v>2</v>
      </c>
      <c r="C395" s="16" t="n">
        <v>29</v>
      </c>
      <c r="D395" s="16" t="n">
        <v>5</v>
      </c>
      <c r="E395" s="16" t="n">
        <v>15</v>
      </c>
      <c r="F395" s="16" t="n">
        <v>24</v>
      </c>
      <c r="G395" s="16" t="n">
        <v>3</v>
      </c>
      <c r="H395" s="16" t="n">
        <v>0</v>
      </c>
      <c r="I395" s="16">
        <f>SUM(B395:H395)</f>
        <v/>
      </c>
      <c r="J395" s="16">
        <f>J394+B395</f>
        <v/>
      </c>
      <c r="K395" s="16">
        <f>K394+C395</f>
        <v/>
      </c>
      <c r="L395" s="16">
        <f>L394+D395</f>
        <v/>
      </c>
      <c r="M395" s="16">
        <f>M394+E395</f>
        <v/>
      </c>
      <c r="N395" s="16">
        <f>N394+F395</f>
        <v/>
      </c>
      <c r="O395" s="16">
        <f>O394+G395</f>
        <v/>
      </c>
      <c r="P395" s="16">
        <f>P394+H395</f>
        <v/>
      </c>
      <c r="Q395" s="16">
        <f>SUM(J395:P395)</f>
        <v/>
      </c>
      <c r="R395" s="20">
        <f>IF(I395=Score_wise!B394,"OK","CHECK")</f>
        <v/>
      </c>
    </row>
    <row r="396">
      <c r="A396" s="13" t="n">
        <v>295</v>
      </c>
      <c r="B396" s="14" t="n">
        <v>3</v>
      </c>
      <c r="C396" s="14" t="n">
        <v>25</v>
      </c>
      <c r="D396" s="14" t="n">
        <v>4</v>
      </c>
      <c r="E396" s="14" t="n">
        <v>16</v>
      </c>
      <c r="F396" s="14" t="n">
        <v>28</v>
      </c>
      <c r="G396" s="14" t="n">
        <v>2</v>
      </c>
      <c r="H396" s="14" t="n">
        <v>1</v>
      </c>
      <c r="I396" s="14">
        <f>SUM(B396:H396)</f>
        <v/>
      </c>
      <c r="J396" s="14">
        <f>J395+B396</f>
        <v/>
      </c>
      <c r="K396" s="14">
        <f>K395+C396</f>
        <v/>
      </c>
      <c r="L396" s="14">
        <f>L395+D396</f>
        <v/>
      </c>
      <c r="M396" s="14">
        <f>M395+E396</f>
        <v/>
      </c>
      <c r="N396" s="14">
        <f>N395+F396</f>
        <v/>
      </c>
      <c r="O396" s="14">
        <f>O395+G396</f>
        <v/>
      </c>
      <c r="P396" s="14">
        <f>P395+H396</f>
        <v/>
      </c>
      <c r="Q396" s="14">
        <f>SUM(J396:P396)</f>
        <v/>
      </c>
      <c r="R396" s="21">
        <f>IF(I396=Score_wise!B395,"OK","CHECK")</f>
        <v/>
      </c>
    </row>
    <row r="397">
      <c r="A397" s="15" t="n">
        <v>294</v>
      </c>
      <c r="B397" s="16" t="n">
        <v>4</v>
      </c>
      <c r="C397" s="16" t="n">
        <v>28</v>
      </c>
      <c r="D397" s="16" t="n">
        <v>5</v>
      </c>
      <c r="E397" s="16" t="n">
        <v>21</v>
      </c>
      <c r="F397" s="16" t="n">
        <v>16</v>
      </c>
      <c r="G397" s="16" t="n">
        <v>4</v>
      </c>
      <c r="H397" s="16" t="n">
        <v>1</v>
      </c>
      <c r="I397" s="16">
        <f>SUM(B397:H397)</f>
        <v/>
      </c>
      <c r="J397" s="16">
        <f>J396+B397</f>
        <v/>
      </c>
      <c r="K397" s="16">
        <f>K396+C397</f>
        <v/>
      </c>
      <c r="L397" s="16">
        <f>L396+D397</f>
        <v/>
      </c>
      <c r="M397" s="16">
        <f>M396+E397</f>
        <v/>
      </c>
      <c r="N397" s="16">
        <f>N396+F397</f>
        <v/>
      </c>
      <c r="O397" s="16">
        <f>O396+G397</f>
        <v/>
      </c>
      <c r="P397" s="16">
        <f>P396+H397</f>
        <v/>
      </c>
      <c r="Q397" s="16">
        <f>SUM(J397:P397)</f>
        <v/>
      </c>
      <c r="R397" s="20">
        <f>IF(I397=Score_wise!B396,"OK","CHECK")</f>
        <v/>
      </c>
    </row>
    <row r="398">
      <c r="A398" s="13" t="n">
        <v>293</v>
      </c>
      <c r="B398" s="14" t="n">
        <v>2</v>
      </c>
      <c r="C398" s="14" t="n">
        <v>30</v>
      </c>
      <c r="D398" s="14" t="n">
        <v>7</v>
      </c>
      <c r="E398" s="14" t="n">
        <v>17</v>
      </c>
      <c r="F398" s="14" t="n">
        <v>20</v>
      </c>
      <c r="G398" s="14" t="n">
        <v>1</v>
      </c>
      <c r="H398" s="14" t="n">
        <v>1</v>
      </c>
      <c r="I398" s="14">
        <f>SUM(B398:H398)</f>
        <v/>
      </c>
      <c r="J398" s="14">
        <f>J397+B398</f>
        <v/>
      </c>
      <c r="K398" s="14">
        <f>K397+C398</f>
        <v/>
      </c>
      <c r="L398" s="14">
        <f>L397+D398</f>
        <v/>
      </c>
      <c r="M398" s="14">
        <f>M397+E398</f>
        <v/>
      </c>
      <c r="N398" s="14">
        <f>N397+F398</f>
        <v/>
      </c>
      <c r="O398" s="14">
        <f>O397+G398</f>
        <v/>
      </c>
      <c r="P398" s="14">
        <f>P397+H398</f>
        <v/>
      </c>
      <c r="Q398" s="14">
        <f>SUM(J398:P398)</f>
        <v/>
      </c>
      <c r="R398" s="21">
        <f>IF(I398=Score_wise!B397,"OK","CHECK")</f>
        <v/>
      </c>
    </row>
    <row r="399">
      <c r="A399" s="15" t="n">
        <v>292</v>
      </c>
      <c r="B399" s="16" t="n">
        <v>3</v>
      </c>
      <c r="C399" s="16" t="n">
        <v>32</v>
      </c>
      <c r="D399" s="16" t="n">
        <v>6</v>
      </c>
      <c r="E399" s="16" t="n">
        <v>17</v>
      </c>
      <c r="F399" s="16" t="n">
        <v>16</v>
      </c>
      <c r="G399" s="16" t="n">
        <v>3</v>
      </c>
      <c r="H399" s="16" t="n">
        <v>0</v>
      </c>
      <c r="I399" s="16">
        <f>SUM(B399:H399)</f>
        <v/>
      </c>
      <c r="J399" s="16">
        <f>J398+B399</f>
        <v/>
      </c>
      <c r="K399" s="16">
        <f>K398+C399</f>
        <v/>
      </c>
      <c r="L399" s="16">
        <f>L398+D399</f>
        <v/>
      </c>
      <c r="M399" s="16">
        <f>M398+E399</f>
        <v/>
      </c>
      <c r="N399" s="16">
        <f>N398+F399</f>
        <v/>
      </c>
      <c r="O399" s="16">
        <f>O398+G399</f>
        <v/>
      </c>
      <c r="P399" s="16">
        <f>P398+H399</f>
        <v/>
      </c>
      <c r="Q399" s="16">
        <f>SUM(J399:P399)</f>
        <v/>
      </c>
      <c r="R399" s="20">
        <f>IF(I399=Score_wise!B398,"OK","CHECK")</f>
        <v/>
      </c>
    </row>
    <row r="400">
      <c r="A400" s="13" t="n">
        <v>291</v>
      </c>
      <c r="B400" s="14" t="n">
        <v>3</v>
      </c>
      <c r="C400" s="14" t="n">
        <v>22</v>
      </c>
      <c r="D400" s="14" t="n">
        <v>7</v>
      </c>
      <c r="E400" s="14" t="n">
        <v>15</v>
      </c>
      <c r="F400" s="14" t="n">
        <v>15</v>
      </c>
      <c r="G400" s="14" t="n">
        <v>3</v>
      </c>
      <c r="H400" s="14" t="n">
        <v>0</v>
      </c>
      <c r="I400" s="14">
        <f>SUM(B400:H400)</f>
        <v/>
      </c>
      <c r="J400" s="14">
        <f>J399+B400</f>
        <v/>
      </c>
      <c r="K400" s="14">
        <f>K399+C400</f>
        <v/>
      </c>
      <c r="L400" s="14">
        <f>L399+D400</f>
        <v/>
      </c>
      <c r="M400" s="14">
        <f>M399+E400</f>
        <v/>
      </c>
      <c r="N400" s="14">
        <f>N399+F400</f>
        <v/>
      </c>
      <c r="O400" s="14">
        <f>O399+G400</f>
        <v/>
      </c>
      <c r="P400" s="14">
        <f>P399+H400</f>
        <v/>
      </c>
      <c r="Q400" s="14">
        <f>SUM(J400:P400)</f>
        <v/>
      </c>
      <c r="R400" s="21">
        <f>IF(I400=Score_wise!B399,"OK","CHECK")</f>
        <v/>
      </c>
    </row>
    <row r="401">
      <c r="A401" s="15" t="n">
        <v>290</v>
      </c>
      <c r="B401" s="16" t="n">
        <v>6</v>
      </c>
      <c r="C401" s="16" t="n">
        <v>36</v>
      </c>
      <c r="D401" s="16" t="n">
        <v>8</v>
      </c>
      <c r="E401" s="16" t="n">
        <v>22</v>
      </c>
      <c r="F401" s="16" t="n">
        <v>28</v>
      </c>
      <c r="G401" s="16" t="n">
        <v>3</v>
      </c>
      <c r="H401" s="16" t="n">
        <v>2</v>
      </c>
      <c r="I401" s="16">
        <f>SUM(B401:H401)</f>
        <v/>
      </c>
      <c r="J401" s="16">
        <f>J400+B401</f>
        <v/>
      </c>
      <c r="K401" s="16">
        <f>K400+C401</f>
        <v/>
      </c>
      <c r="L401" s="16">
        <f>L400+D401</f>
        <v/>
      </c>
      <c r="M401" s="16">
        <f>M400+E401</f>
        <v/>
      </c>
      <c r="N401" s="16">
        <f>N400+F401</f>
        <v/>
      </c>
      <c r="O401" s="16">
        <f>O400+G401</f>
        <v/>
      </c>
      <c r="P401" s="16">
        <f>P400+H401</f>
        <v/>
      </c>
      <c r="Q401" s="16">
        <f>SUM(J401:P401)</f>
        <v/>
      </c>
      <c r="R401" s="20">
        <f>IF(I401=Score_wise!B400,"OK","CHECK")</f>
        <v/>
      </c>
    </row>
    <row r="402">
      <c r="A402" s="13" t="n">
        <v>289</v>
      </c>
      <c r="B402" s="14" t="n">
        <v>6</v>
      </c>
      <c r="C402" s="14" t="n">
        <v>31</v>
      </c>
      <c r="D402" s="14" t="n">
        <v>10</v>
      </c>
      <c r="E402" s="14" t="n">
        <v>10</v>
      </c>
      <c r="F402" s="14" t="n">
        <v>21</v>
      </c>
      <c r="G402" s="14" t="n">
        <v>3</v>
      </c>
      <c r="H402" s="14" t="n">
        <v>0</v>
      </c>
      <c r="I402" s="14">
        <f>SUM(B402:H402)</f>
        <v/>
      </c>
      <c r="J402" s="14">
        <f>J401+B402</f>
        <v/>
      </c>
      <c r="K402" s="14">
        <f>K401+C402</f>
        <v/>
      </c>
      <c r="L402" s="14">
        <f>L401+D402</f>
        <v/>
      </c>
      <c r="M402" s="14">
        <f>M401+E402</f>
        <v/>
      </c>
      <c r="N402" s="14">
        <f>N401+F402</f>
        <v/>
      </c>
      <c r="O402" s="14">
        <f>O401+G402</f>
        <v/>
      </c>
      <c r="P402" s="14">
        <f>P401+H402</f>
        <v/>
      </c>
      <c r="Q402" s="14">
        <f>SUM(J402:P402)</f>
        <v/>
      </c>
      <c r="R402" s="21">
        <f>IF(I402=Score_wise!B401,"OK","CHECK")</f>
        <v/>
      </c>
    </row>
    <row r="403">
      <c r="A403" s="15" t="n">
        <v>288</v>
      </c>
      <c r="B403" s="16" t="n">
        <v>3</v>
      </c>
      <c r="C403" s="16" t="n">
        <v>31</v>
      </c>
      <c r="D403" s="16" t="n">
        <v>6</v>
      </c>
      <c r="E403" s="16" t="n">
        <v>13</v>
      </c>
      <c r="F403" s="16" t="n">
        <v>22</v>
      </c>
      <c r="G403" s="16" t="n">
        <v>4</v>
      </c>
      <c r="H403" s="16" t="n">
        <v>0</v>
      </c>
      <c r="I403" s="16">
        <f>SUM(B403:H403)</f>
        <v/>
      </c>
      <c r="J403" s="16">
        <f>J402+B403</f>
        <v/>
      </c>
      <c r="K403" s="16">
        <f>K402+C403</f>
        <v/>
      </c>
      <c r="L403" s="16">
        <f>L402+D403</f>
        <v/>
      </c>
      <c r="M403" s="16">
        <f>M402+E403</f>
        <v/>
      </c>
      <c r="N403" s="16">
        <f>N402+F403</f>
        <v/>
      </c>
      <c r="O403" s="16">
        <f>O402+G403</f>
        <v/>
      </c>
      <c r="P403" s="16">
        <f>P402+H403</f>
        <v/>
      </c>
      <c r="Q403" s="16">
        <f>SUM(J403:P403)</f>
        <v/>
      </c>
      <c r="R403" s="20">
        <f>IF(I403=Score_wise!B402,"OK","CHECK")</f>
        <v/>
      </c>
    </row>
    <row r="404">
      <c r="A404" s="13" t="n">
        <v>287</v>
      </c>
      <c r="B404" s="14" t="n">
        <v>5</v>
      </c>
      <c r="C404" s="14" t="n">
        <v>25</v>
      </c>
      <c r="D404" s="14" t="n">
        <v>9</v>
      </c>
      <c r="E404" s="14" t="n">
        <v>18</v>
      </c>
      <c r="F404" s="14" t="n">
        <v>21</v>
      </c>
      <c r="G404" s="14" t="n">
        <v>3</v>
      </c>
      <c r="H404" s="14" t="n">
        <v>1</v>
      </c>
      <c r="I404" s="14">
        <f>SUM(B404:H404)</f>
        <v/>
      </c>
      <c r="J404" s="14">
        <f>J403+B404</f>
        <v/>
      </c>
      <c r="K404" s="14">
        <f>K403+C404</f>
        <v/>
      </c>
      <c r="L404" s="14">
        <f>L403+D404</f>
        <v/>
      </c>
      <c r="M404" s="14">
        <f>M403+E404</f>
        <v/>
      </c>
      <c r="N404" s="14">
        <f>N403+F404</f>
        <v/>
      </c>
      <c r="O404" s="14">
        <f>O403+G404</f>
        <v/>
      </c>
      <c r="P404" s="14">
        <f>P403+H404</f>
        <v/>
      </c>
      <c r="Q404" s="14">
        <f>SUM(J404:P404)</f>
        <v/>
      </c>
      <c r="R404" s="21">
        <f>IF(I404=Score_wise!B403,"OK","CHECK")</f>
        <v/>
      </c>
    </row>
    <row r="405">
      <c r="A405" s="15" t="n">
        <v>286</v>
      </c>
      <c r="B405" s="16" t="n">
        <v>2</v>
      </c>
      <c r="C405" s="16" t="n">
        <v>25</v>
      </c>
      <c r="D405" s="16" t="n">
        <v>5</v>
      </c>
      <c r="E405" s="16" t="n">
        <v>18</v>
      </c>
      <c r="F405" s="16" t="n">
        <v>25</v>
      </c>
      <c r="G405" s="16" t="n">
        <v>6</v>
      </c>
      <c r="H405" s="16" t="n">
        <v>4</v>
      </c>
      <c r="I405" s="16">
        <f>SUM(B405:H405)</f>
        <v/>
      </c>
      <c r="J405" s="16">
        <f>J404+B405</f>
        <v/>
      </c>
      <c r="K405" s="16">
        <f>K404+C405</f>
        <v/>
      </c>
      <c r="L405" s="16">
        <f>L404+D405</f>
        <v/>
      </c>
      <c r="M405" s="16">
        <f>M404+E405</f>
        <v/>
      </c>
      <c r="N405" s="16">
        <f>N404+F405</f>
        <v/>
      </c>
      <c r="O405" s="16">
        <f>O404+G405</f>
        <v/>
      </c>
      <c r="P405" s="16">
        <f>P404+H405</f>
        <v/>
      </c>
      <c r="Q405" s="16">
        <f>SUM(J405:P405)</f>
        <v/>
      </c>
      <c r="R405" s="20">
        <f>IF(I405=Score_wise!B404,"OK","CHECK")</f>
        <v/>
      </c>
    </row>
    <row r="406">
      <c r="A406" s="13" t="n">
        <v>285</v>
      </c>
      <c r="B406" s="14" t="n">
        <v>5</v>
      </c>
      <c r="C406" s="14" t="n">
        <v>34</v>
      </c>
      <c r="D406" s="14" t="n">
        <v>5</v>
      </c>
      <c r="E406" s="14" t="n">
        <v>10</v>
      </c>
      <c r="F406" s="14" t="n">
        <v>13</v>
      </c>
      <c r="G406" s="14" t="n">
        <v>5</v>
      </c>
      <c r="H406" s="14" t="n">
        <v>1</v>
      </c>
      <c r="I406" s="14">
        <f>SUM(B406:H406)</f>
        <v/>
      </c>
      <c r="J406" s="14">
        <f>J405+B406</f>
        <v/>
      </c>
      <c r="K406" s="14">
        <f>K405+C406</f>
        <v/>
      </c>
      <c r="L406" s="14">
        <f>L405+D406</f>
        <v/>
      </c>
      <c r="M406" s="14">
        <f>M405+E406</f>
        <v/>
      </c>
      <c r="N406" s="14">
        <f>N405+F406</f>
        <v/>
      </c>
      <c r="O406" s="14">
        <f>O405+G406</f>
        <v/>
      </c>
      <c r="P406" s="14">
        <f>P405+H406</f>
        <v/>
      </c>
      <c r="Q406" s="14">
        <f>SUM(J406:P406)</f>
        <v/>
      </c>
      <c r="R406" s="21">
        <f>IF(I406=Score_wise!B405,"OK","CHECK")</f>
        <v/>
      </c>
    </row>
    <row r="407">
      <c r="A407" s="15" t="n">
        <v>284</v>
      </c>
      <c r="B407" s="16" t="n">
        <v>1</v>
      </c>
      <c r="C407" s="16" t="n">
        <v>27</v>
      </c>
      <c r="D407" s="16" t="n">
        <v>6</v>
      </c>
      <c r="E407" s="16" t="n">
        <v>19</v>
      </c>
      <c r="F407" s="16" t="n">
        <v>19</v>
      </c>
      <c r="G407" s="16" t="n">
        <v>1</v>
      </c>
      <c r="H407" s="16" t="n">
        <v>1</v>
      </c>
      <c r="I407" s="16">
        <f>SUM(B407:H407)</f>
        <v/>
      </c>
      <c r="J407" s="16">
        <f>J406+B407</f>
        <v/>
      </c>
      <c r="K407" s="16">
        <f>K406+C407</f>
        <v/>
      </c>
      <c r="L407" s="16">
        <f>L406+D407</f>
        <v/>
      </c>
      <c r="M407" s="16">
        <f>M406+E407</f>
        <v/>
      </c>
      <c r="N407" s="16">
        <f>N406+F407</f>
        <v/>
      </c>
      <c r="O407" s="16">
        <f>O406+G407</f>
        <v/>
      </c>
      <c r="P407" s="16">
        <f>P406+H407</f>
        <v/>
      </c>
      <c r="Q407" s="16">
        <f>SUM(J407:P407)</f>
        <v/>
      </c>
      <c r="R407" s="20">
        <f>IF(I407=Score_wise!B406,"OK","CHECK")</f>
        <v/>
      </c>
    </row>
    <row r="408">
      <c r="A408" s="13" t="n">
        <v>283</v>
      </c>
      <c r="B408" s="14" t="n">
        <v>1</v>
      </c>
      <c r="C408" s="14" t="n">
        <v>34</v>
      </c>
      <c r="D408" s="14" t="n">
        <v>8</v>
      </c>
      <c r="E408" s="14" t="n">
        <v>19</v>
      </c>
      <c r="F408" s="14" t="n">
        <v>31</v>
      </c>
      <c r="G408" s="14" t="n">
        <v>4</v>
      </c>
      <c r="H408" s="14" t="n">
        <v>2</v>
      </c>
      <c r="I408" s="14">
        <f>SUM(B408:H408)</f>
        <v/>
      </c>
      <c r="J408" s="14">
        <f>J407+B408</f>
        <v/>
      </c>
      <c r="K408" s="14">
        <f>K407+C408</f>
        <v/>
      </c>
      <c r="L408" s="14">
        <f>L407+D408</f>
        <v/>
      </c>
      <c r="M408" s="14">
        <f>M407+E408</f>
        <v/>
      </c>
      <c r="N408" s="14">
        <f>N407+F408</f>
        <v/>
      </c>
      <c r="O408" s="14">
        <f>O407+G408</f>
        <v/>
      </c>
      <c r="P408" s="14">
        <f>P407+H408</f>
        <v/>
      </c>
      <c r="Q408" s="14">
        <f>SUM(J408:P408)</f>
        <v/>
      </c>
      <c r="R408" s="21">
        <f>IF(I408=Score_wise!B407,"OK","CHECK")</f>
        <v/>
      </c>
    </row>
    <row r="409">
      <c r="A409" s="15" t="n">
        <v>282</v>
      </c>
      <c r="B409" s="16" t="n">
        <v>2</v>
      </c>
      <c r="C409" s="16" t="n">
        <v>22</v>
      </c>
      <c r="D409" s="16" t="n">
        <v>5</v>
      </c>
      <c r="E409" s="16" t="n">
        <v>16</v>
      </c>
      <c r="F409" s="16" t="n">
        <v>18</v>
      </c>
      <c r="G409" s="16" t="n">
        <v>2</v>
      </c>
      <c r="H409" s="16" t="n">
        <v>0</v>
      </c>
      <c r="I409" s="16">
        <f>SUM(B409:H409)</f>
        <v/>
      </c>
      <c r="J409" s="16">
        <f>J408+B409</f>
        <v/>
      </c>
      <c r="K409" s="16">
        <f>K408+C409</f>
        <v/>
      </c>
      <c r="L409" s="16">
        <f>L408+D409</f>
        <v/>
      </c>
      <c r="M409" s="16">
        <f>M408+E409</f>
        <v/>
      </c>
      <c r="N409" s="16">
        <f>N408+F409</f>
        <v/>
      </c>
      <c r="O409" s="16">
        <f>O408+G409</f>
        <v/>
      </c>
      <c r="P409" s="16">
        <f>P408+H409</f>
        <v/>
      </c>
      <c r="Q409" s="16">
        <f>SUM(J409:P409)</f>
        <v/>
      </c>
      <c r="R409" s="20">
        <f>IF(I409=Score_wise!B408,"OK","CHECK")</f>
        <v/>
      </c>
    </row>
    <row r="410">
      <c r="A410" s="13" t="n">
        <v>281</v>
      </c>
      <c r="B410" s="14" t="n">
        <v>3</v>
      </c>
      <c r="C410" s="14" t="n">
        <v>29</v>
      </c>
      <c r="D410" s="14" t="n">
        <v>3</v>
      </c>
      <c r="E410" s="14" t="n">
        <v>18</v>
      </c>
      <c r="F410" s="14" t="n">
        <v>20</v>
      </c>
      <c r="G410" s="14" t="n">
        <v>3</v>
      </c>
      <c r="H410" s="14" t="n">
        <v>0</v>
      </c>
      <c r="I410" s="14">
        <f>SUM(B410:H410)</f>
        <v/>
      </c>
      <c r="J410" s="14">
        <f>J409+B410</f>
        <v/>
      </c>
      <c r="K410" s="14">
        <f>K409+C410</f>
        <v/>
      </c>
      <c r="L410" s="14">
        <f>L409+D410</f>
        <v/>
      </c>
      <c r="M410" s="14">
        <f>M409+E410</f>
        <v/>
      </c>
      <c r="N410" s="14">
        <f>N409+F410</f>
        <v/>
      </c>
      <c r="O410" s="14">
        <f>O409+G410</f>
        <v/>
      </c>
      <c r="P410" s="14">
        <f>P409+H410</f>
        <v/>
      </c>
      <c r="Q410" s="14">
        <f>SUM(J410:P410)</f>
        <v/>
      </c>
      <c r="R410" s="21">
        <f>IF(I410=Score_wise!B409,"OK","CHECK")</f>
        <v/>
      </c>
    </row>
    <row r="411">
      <c r="A411" s="15" t="n">
        <v>280</v>
      </c>
      <c r="B411" s="16" t="n">
        <v>5</v>
      </c>
      <c r="C411" s="16" t="n">
        <v>35</v>
      </c>
      <c r="D411" s="16" t="n">
        <v>5</v>
      </c>
      <c r="E411" s="16" t="n">
        <v>16</v>
      </c>
      <c r="F411" s="16" t="n">
        <v>25</v>
      </c>
      <c r="G411" s="16" t="n">
        <v>2</v>
      </c>
      <c r="H411" s="16" t="n">
        <v>4</v>
      </c>
      <c r="I411" s="16">
        <f>SUM(B411:H411)</f>
        <v/>
      </c>
      <c r="J411" s="16">
        <f>J410+B411</f>
        <v/>
      </c>
      <c r="K411" s="16">
        <f>K410+C411</f>
        <v/>
      </c>
      <c r="L411" s="16">
        <f>L410+D411</f>
        <v/>
      </c>
      <c r="M411" s="16">
        <f>M410+E411</f>
        <v/>
      </c>
      <c r="N411" s="16">
        <f>N410+F411</f>
        <v/>
      </c>
      <c r="O411" s="16">
        <f>O410+G411</f>
        <v/>
      </c>
      <c r="P411" s="16">
        <f>P410+H411</f>
        <v/>
      </c>
      <c r="Q411" s="16">
        <f>SUM(J411:P411)</f>
        <v/>
      </c>
      <c r="R411" s="20">
        <f>IF(I411=Score_wise!B410,"OK","CHECK")</f>
        <v/>
      </c>
    </row>
    <row r="412">
      <c r="A412" s="13" t="n">
        <v>279</v>
      </c>
      <c r="B412" s="14" t="n">
        <v>0</v>
      </c>
      <c r="C412" s="14" t="n">
        <v>26</v>
      </c>
      <c r="D412" s="14" t="n">
        <v>9</v>
      </c>
      <c r="E412" s="14" t="n">
        <v>18</v>
      </c>
      <c r="F412" s="14" t="n">
        <v>20</v>
      </c>
      <c r="G412" s="14" t="n">
        <v>3</v>
      </c>
      <c r="H412" s="14" t="n">
        <v>0</v>
      </c>
      <c r="I412" s="14">
        <f>SUM(B412:H412)</f>
        <v/>
      </c>
      <c r="J412" s="14">
        <f>J411+B412</f>
        <v/>
      </c>
      <c r="K412" s="14">
        <f>K411+C412</f>
        <v/>
      </c>
      <c r="L412" s="14">
        <f>L411+D412</f>
        <v/>
      </c>
      <c r="M412" s="14">
        <f>M411+E412</f>
        <v/>
      </c>
      <c r="N412" s="14">
        <f>N411+F412</f>
        <v/>
      </c>
      <c r="O412" s="14">
        <f>O411+G412</f>
        <v/>
      </c>
      <c r="P412" s="14">
        <f>P411+H412</f>
        <v/>
      </c>
      <c r="Q412" s="14">
        <f>SUM(J412:P412)</f>
        <v/>
      </c>
      <c r="R412" s="21">
        <f>IF(I412=Score_wise!B411,"OK","CHECK")</f>
        <v/>
      </c>
    </row>
    <row r="413">
      <c r="A413" s="15" t="n">
        <v>278</v>
      </c>
      <c r="B413" s="16" t="n">
        <v>1</v>
      </c>
      <c r="C413" s="16" t="n">
        <v>26</v>
      </c>
      <c r="D413" s="16" t="n">
        <v>4</v>
      </c>
      <c r="E413" s="16" t="n">
        <v>7</v>
      </c>
      <c r="F413" s="16" t="n">
        <v>14</v>
      </c>
      <c r="G413" s="16" t="n">
        <v>2</v>
      </c>
      <c r="H413" s="16" t="n">
        <v>0</v>
      </c>
      <c r="I413" s="16">
        <f>SUM(B413:H413)</f>
        <v/>
      </c>
      <c r="J413" s="16">
        <f>J412+B413</f>
        <v/>
      </c>
      <c r="K413" s="16">
        <f>K412+C413</f>
        <v/>
      </c>
      <c r="L413" s="16">
        <f>L412+D413</f>
        <v/>
      </c>
      <c r="M413" s="16">
        <f>M412+E413</f>
        <v/>
      </c>
      <c r="N413" s="16">
        <f>N412+F413</f>
        <v/>
      </c>
      <c r="O413" s="16">
        <f>O412+G413</f>
        <v/>
      </c>
      <c r="P413" s="16">
        <f>P412+H413</f>
        <v/>
      </c>
      <c r="Q413" s="16">
        <f>SUM(J413:P413)</f>
        <v/>
      </c>
      <c r="R413" s="20">
        <f>IF(I413=Score_wise!B412,"OK","CHECK")</f>
        <v/>
      </c>
    </row>
    <row r="414">
      <c r="A414" s="13" t="n">
        <v>277</v>
      </c>
      <c r="B414" s="14" t="n">
        <v>3</v>
      </c>
      <c r="C414" s="14" t="n">
        <v>32</v>
      </c>
      <c r="D414" s="14" t="n">
        <v>3</v>
      </c>
      <c r="E414" s="14" t="n">
        <v>16</v>
      </c>
      <c r="F414" s="14" t="n">
        <v>20</v>
      </c>
      <c r="G414" s="14" t="n">
        <v>4</v>
      </c>
      <c r="H414" s="14" t="n">
        <v>0</v>
      </c>
      <c r="I414" s="14">
        <f>SUM(B414:H414)</f>
        <v/>
      </c>
      <c r="J414" s="14">
        <f>J413+B414</f>
        <v/>
      </c>
      <c r="K414" s="14">
        <f>K413+C414</f>
        <v/>
      </c>
      <c r="L414" s="14">
        <f>L413+D414</f>
        <v/>
      </c>
      <c r="M414" s="14">
        <f>M413+E414</f>
        <v/>
      </c>
      <c r="N414" s="14">
        <f>N413+F414</f>
        <v/>
      </c>
      <c r="O414" s="14">
        <f>O413+G414</f>
        <v/>
      </c>
      <c r="P414" s="14">
        <f>P413+H414</f>
        <v/>
      </c>
      <c r="Q414" s="14">
        <f>SUM(J414:P414)</f>
        <v/>
      </c>
      <c r="R414" s="21">
        <f>IF(I414=Score_wise!B413,"OK","CHECK")</f>
        <v/>
      </c>
    </row>
    <row r="415">
      <c r="A415" s="15" t="n">
        <v>276</v>
      </c>
      <c r="B415" s="16" t="n">
        <v>3</v>
      </c>
      <c r="C415" s="16" t="n">
        <v>24</v>
      </c>
      <c r="D415" s="16" t="n">
        <v>10</v>
      </c>
      <c r="E415" s="16" t="n">
        <v>17</v>
      </c>
      <c r="F415" s="16" t="n">
        <v>27</v>
      </c>
      <c r="G415" s="16" t="n">
        <v>5</v>
      </c>
      <c r="H415" s="16" t="n">
        <v>0</v>
      </c>
      <c r="I415" s="16">
        <f>SUM(B415:H415)</f>
        <v/>
      </c>
      <c r="J415" s="16">
        <f>J414+B415</f>
        <v/>
      </c>
      <c r="K415" s="16">
        <f>K414+C415</f>
        <v/>
      </c>
      <c r="L415" s="16">
        <f>L414+D415</f>
        <v/>
      </c>
      <c r="M415" s="16">
        <f>M414+E415</f>
        <v/>
      </c>
      <c r="N415" s="16">
        <f>N414+F415</f>
        <v/>
      </c>
      <c r="O415" s="16">
        <f>O414+G415</f>
        <v/>
      </c>
      <c r="P415" s="16">
        <f>P414+H415</f>
        <v/>
      </c>
      <c r="Q415" s="16">
        <f>SUM(J415:P415)</f>
        <v/>
      </c>
      <c r="R415" s="20">
        <f>IF(I415=Score_wise!B414,"OK","CHECK")</f>
        <v/>
      </c>
    </row>
    <row r="416">
      <c r="A416" s="13" t="n">
        <v>275</v>
      </c>
      <c r="B416" s="14" t="n">
        <v>1</v>
      </c>
      <c r="C416" s="14" t="n">
        <v>26</v>
      </c>
      <c r="D416" s="14" t="n">
        <v>6</v>
      </c>
      <c r="E416" s="14" t="n">
        <v>18</v>
      </c>
      <c r="F416" s="14" t="n">
        <v>23</v>
      </c>
      <c r="G416" s="14" t="n">
        <v>3</v>
      </c>
      <c r="H416" s="14" t="n">
        <v>1</v>
      </c>
      <c r="I416" s="14">
        <f>SUM(B416:H416)</f>
        <v/>
      </c>
      <c r="J416" s="14">
        <f>J415+B416</f>
        <v/>
      </c>
      <c r="K416" s="14">
        <f>K415+C416</f>
        <v/>
      </c>
      <c r="L416" s="14">
        <f>L415+D416</f>
        <v/>
      </c>
      <c r="M416" s="14">
        <f>M415+E416</f>
        <v/>
      </c>
      <c r="N416" s="14">
        <f>N415+F416</f>
        <v/>
      </c>
      <c r="O416" s="14">
        <f>O415+G416</f>
        <v/>
      </c>
      <c r="P416" s="14">
        <f>P415+H416</f>
        <v/>
      </c>
      <c r="Q416" s="14">
        <f>SUM(J416:P416)</f>
        <v/>
      </c>
      <c r="R416" s="21">
        <f>IF(I416=Score_wise!B415,"OK","CHECK")</f>
        <v/>
      </c>
    </row>
    <row r="417">
      <c r="A417" s="15" t="n">
        <v>274</v>
      </c>
      <c r="B417" s="16" t="n">
        <v>4</v>
      </c>
      <c r="C417" s="16" t="n">
        <v>20</v>
      </c>
      <c r="D417" s="16" t="n">
        <v>6</v>
      </c>
      <c r="E417" s="16" t="n">
        <v>23</v>
      </c>
      <c r="F417" s="16" t="n">
        <v>18</v>
      </c>
      <c r="G417" s="16" t="n">
        <v>5</v>
      </c>
      <c r="H417" s="16" t="n">
        <v>0</v>
      </c>
      <c r="I417" s="16">
        <f>SUM(B417:H417)</f>
        <v/>
      </c>
      <c r="J417" s="16">
        <f>J416+B417</f>
        <v/>
      </c>
      <c r="K417" s="16">
        <f>K416+C417</f>
        <v/>
      </c>
      <c r="L417" s="16">
        <f>L416+D417</f>
        <v/>
      </c>
      <c r="M417" s="16">
        <f>M416+E417</f>
        <v/>
      </c>
      <c r="N417" s="16">
        <f>N416+F417</f>
        <v/>
      </c>
      <c r="O417" s="16">
        <f>O416+G417</f>
        <v/>
      </c>
      <c r="P417" s="16">
        <f>P416+H417</f>
        <v/>
      </c>
      <c r="Q417" s="16">
        <f>SUM(J417:P417)</f>
        <v/>
      </c>
      <c r="R417" s="20">
        <f>IF(I417=Score_wise!B416,"OK","CHECK")</f>
        <v/>
      </c>
    </row>
    <row r="418">
      <c r="A418" s="13" t="n">
        <v>273</v>
      </c>
      <c r="B418" s="14" t="n">
        <v>4</v>
      </c>
      <c r="C418" s="14" t="n">
        <v>22</v>
      </c>
      <c r="D418" s="14" t="n">
        <v>5</v>
      </c>
      <c r="E418" s="14" t="n">
        <v>12</v>
      </c>
      <c r="F418" s="14" t="n">
        <v>22</v>
      </c>
      <c r="G418" s="14" t="n">
        <v>4</v>
      </c>
      <c r="H418" s="14" t="n">
        <v>1</v>
      </c>
      <c r="I418" s="14">
        <f>SUM(B418:H418)</f>
        <v/>
      </c>
      <c r="J418" s="14">
        <f>J417+B418</f>
        <v/>
      </c>
      <c r="K418" s="14">
        <f>K417+C418</f>
        <v/>
      </c>
      <c r="L418" s="14">
        <f>L417+D418</f>
        <v/>
      </c>
      <c r="M418" s="14">
        <f>M417+E418</f>
        <v/>
      </c>
      <c r="N418" s="14">
        <f>N417+F418</f>
        <v/>
      </c>
      <c r="O418" s="14">
        <f>O417+G418</f>
        <v/>
      </c>
      <c r="P418" s="14">
        <f>P417+H418</f>
        <v/>
      </c>
      <c r="Q418" s="14">
        <f>SUM(J418:P418)</f>
        <v/>
      </c>
      <c r="R418" s="21">
        <f>IF(I418=Score_wise!B417,"OK","CHECK")</f>
        <v/>
      </c>
    </row>
    <row r="419">
      <c r="A419" s="15" t="n">
        <v>272</v>
      </c>
      <c r="B419" s="16" t="n">
        <v>2</v>
      </c>
      <c r="C419" s="16" t="n">
        <v>25</v>
      </c>
      <c r="D419" s="16" t="n">
        <v>4</v>
      </c>
      <c r="E419" s="16" t="n">
        <v>18</v>
      </c>
      <c r="F419" s="16" t="n">
        <v>20</v>
      </c>
      <c r="G419" s="16" t="n">
        <v>2</v>
      </c>
      <c r="H419" s="16" t="n">
        <v>0</v>
      </c>
      <c r="I419" s="16">
        <f>SUM(B419:H419)</f>
        <v/>
      </c>
      <c r="J419" s="16">
        <f>J418+B419</f>
        <v/>
      </c>
      <c r="K419" s="16">
        <f>K418+C419</f>
        <v/>
      </c>
      <c r="L419" s="16">
        <f>L418+D419</f>
        <v/>
      </c>
      <c r="M419" s="16">
        <f>M418+E419</f>
        <v/>
      </c>
      <c r="N419" s="16">
        <f>N418+F419</f>
        <v/>
      </c>
      <c r="O419" s="16">
        <f>O418+G419</f>
        <v/>
      </c>
      <c r="P419" s="16">
        <f>P418+H419</f>
        <v/>
      </c>
      <c r="Q419" s="16">
        <f>SUM(J419:P419)</f>
        <v/>
      </c>
      <c r="R419" s="20">
        <f>IF(I419=Score_wise!B418,"OK","CHECK")</f>
        <v/>
      </c>
    </row>
    <row r="420">
      <c r="A420" s="13" t="n">
        <v>271</v>
      </c>
      <c r="B420" s="14" t="n">
        <v>0</v>
      </c>
      <c r="C420" s="14" t="n">
        <v>28</v>
      </c>
      <c r="D420" s="14" t="n">
        <v>6</v>
      </c>
      <c r="E420" s="14" t="n">
        <v>20</v>
      </c>
      <c r="F420" s="14" t="n">
        <v>21</v>
      </c>
      <c r="G420" s="14" t="n">
        <v>2</v>
      </c>
      <c r="H420" s="14" t="n">
        <v>1</v>
      </c>
      <c r="I420" s="14">
        <f>SUM(B420:H420)</f>
        <v/>
      </c>
      <c r="J420" s="14">
        <f>J419+B420</f>
        <v/>
      </c>
      <c r="K420" s="14">
        <f>K419+C420</f>
        <v/>
      </c>
      <c r="L420" s="14">
        <f>L419+D420</f>
        <v/>
      </c>
      <c r="M420" s="14">
        <f>M419+E420</f>
        <v/>
      </c>
      <c r="N420" s="14">
        <f>N419+F420</f>
        <v/>
      </c>
      <c r="O420" s="14">
        <f>O419+G420</f>
        <v/>
      </c>
      <c r="P420" s="14">
        <f>P419+H420</f>
        <v/>
      </c>
      <c r="Q420" s="14">
        <f>SUM(J420:P420)</f>
        <v/>
      </c>
      <c r="R420" s="21">
        <f>IF(I420=Score_wise!B419,"OK","CHECK")</f>
        <v/>
      </c>
    </row>
    <row r="421">
      <c r="A421" s="15" t="n">
        <v>270</v>
      </c>
      <c r="B421" s="16" t="n">
        <v>2</v>
      </c>
      <c r="C421" s="16" t="n">
        <v>33</v>
      </c>
      <c r="D421" s="16" t="n">
        <v>4</v>
      </c>
      <c r="E421" s="16" t="n">
        <v>10</v>
      </c>
      <c r="F421" s="16" t="n">
        <v>25</v>
      </c>
      <c r="G421" s="16" t="n">
        <v>5</v>
      </c>
      <c r="H421" s="16" t="n">
        <v>0</v>
      </c>
      <c r="I421" s="16">
        <f>SUM(B421:H421)</f>
        <v/>
      </c>
      <c r="J421" s="16">
        <f>J420+B421</f>
        <v/>
      </c>
      <c r="K421" s="16">
        <f>K420+C421</f>
        <v/>
      </c>
      <c r="L421" s="16">
        <f>L420+D421</f>
        <v/>
      </c>
      <c r="M421" s="16">
        <f>M420+E421</f>
        <v/>
      </c>
      <c r="N421" s="16">
        <f>N420+F421</f>
        <v/>
      </c>
      <c r="O421" s="16">
        <f>O420+G421</f>
        <v/>
      </c>
      <c r="P421" s="16">
        <f>P420+H421</f>
        <v/>
      </c>
      <c r="Q421" s="16">
        <f>SUM(J421:P421)</f>
        <v/>
      </c>
      <c r="R421" s="20">
        <f>IF(I421=Score_wise!B420,"OK","CHECK")</f>
        <v/>
      </c>
    </row>
    <row r="422">
      <c r="A422" s="13" t="n">
        <v>269</v>
      </c>
      <c r="B422" s="14" t="n">
        <v>2</v>
      </c>
      <c r="C422" s="14" t="n">
        <v>26</v>
      </c>
      <c r="D422" s="14" t="n">
        <v>4</v>
      </c>
      <c r="E422" s="14" t="n">
        <v>24</v>
      </c>
      <c r="F422" s="14" t="n">
        <v>16</v>
      </c>
      <c r="G422" s="14" t="n">
        <v>2</v>
      </c>
      <c r="H422" s="14" t="n">
        <v>3</v>
      </c>
      <c r="I422" s="14">
        <f>SUM(B422:H422)</f>
        <v/>
      </c>
      <c r="J422" s="14">
        <f>J421+B422</f>
        <v/>
      </c>
      <c r="K422" s="14">
        <f>K421+C422</f>
        <v/>
      </c>
      <c r="L422" s="14">
        <f>L421+D422</f>
        <v/>
      </c>
      <c r="M422" s="14">
        <f>M421+E422</f>
        <v/>
      </c>
      <c r="N422" s="14">
        <f>N421+F422</f>
        <v/>
      </c>
      <c r="O422" s="14">
        <f>O421+G422</f>
        <v/>
      </c>
      <c r="P422" s="14">
        <f>P421+H422</f>
        <v/>
      </c>
      <c r="Q422" s="14">
        <f>SUM(J422:P422)</f>
        <v/>
      </c>
      <c r="R422" s="21">
        <f>IF(I422=Score_wise!B421,"OK","CHECK")</f>
        <v/>
      </c>
    </row>
    <row r="423">
      <c r="A423" s="15" t="n">
        <v>268</v>
      </c>
      <c r="B423" s="16" t="n">
        <v>1</v>
      </c>
      <c r="C423" s="16" t="n">
        <v>30</v>
      </c>
      <c r="D423" s="16" t="n">
        <v>7</v>
      </c>
      <c r="E423" s="16" t="n">
        <v>18</v>
      </c>
      <c r="F423" s="16" t="n">
        <v>15</v>
      </c>
      <c r="G423" s="16" t="n">
        <v>1</v>
      </c>
      <c r="H423" s="16" t="n">
        <v>1</v>
      </c>
      <c r="I423" s="16">
        <f>SUM(B423:H423)</f>
        <v/>
      </c>
      <c r="J423" s="16">
        <f>J422+B423</f>
        <v/>
      </c>
      <c r="K423" s="16">
        <f>K422+C423</f>
        <v/>
      </c>
      <c r="L423" s="16">
        <f>L422+D423</f>
        <v/>
      </c>
      <c r="M423" s="16">
        <f>M422+E423</f>
        <v/>
      </c>
      <c r="N423" s="16">
        <f>N422+F423</f>
        <v/>
      </c>
      <c r="O423" s="16">
        <f>O422+G423</f>
        <v/>
      </c>
      <c r="P423" s="16">
        <f>P422+H423</f>
        <v/>
      </c>
      <c r="Q423" s="16">
        <f>SUM(J423:P423)</f>
        <v/>
      </c>
      <c r="R423" s="20">
        <f>IF(I423=Score_wise!B422,"OK","CHECK")</f>
        <v/>
      </c>
    </row>
    <row r="424">
      <c r="A424" s="13" t="n">
        <v>267</v>
      </c>
      <c r="B424" s="14" t="n">
        <v>4</v>
      </c>
      <c r="C424" s="14" t="n">
        <v>29</v>
      </c>
      <c r="D424" s="14" t="n">
        <v>5</v>
      </c>
      <c r="E424" s="14" t="n">
        <v>15</v>
      </c>
      <c r="F424" s="14" t="n">
        <v>20</v>
      </c>
      <c r="G424" s="14" t="n">
        <v>4</v>
      </c>
      <c r="H424" s="14" t="n">
        <v>2</v>
      </c>
      <c r="I424" s="14">
        <f>SUM(B424:H424)</f>
        <v/>
      </c>
      <c r="J424" s="14">
        <f>J423+B424</f>
        <v/>
      </c>
      <c r="K424" s="14">
        <f>K423+C424</f>
        <v/>
      </c>
      <c r="L424" s="14">
        <f>L423+D424</f>
        <v/>
      </c>
      <c r="M424" s="14">
        <f>M423+E424</f>
        <v/>
      </c>
      <c r="N424" s="14">
        <f>N423+F424</f>
        <v/>
      </c>
      <c r="O424" s="14">
        <f>O423+G424</f>
        <v/>
      </c>
      <c r="P424" s="14">
        <f>P423+H424</f>
        <v/>
      </c>
      <c r="Q424" s="14">
        <f>SUM(J424:P424)</f>
        <v/>
      </c>
      <c r="R424" s="21">
        <f>IF(I424=Score_wise!B423,"OK","CHECK")</f>
        <v/>
      </c>
    </row>
    <row r="425">
      <c r="A425" s="15" t="n">
        <v>266</v>
      </c>
      <c r="B425" s="16" t="n">
        <v>0</v>
      </c>
      <c r="C425" s="16" t="n">
        <v>29</v>
      </c>
      <c r="D425" s="16" t="n">
        <v>4</v>
      </c>
      <c r="E425" s="16" t="n">
        <v>10</v>
      </c>
      <c r="F425" s="16" t="n">
        <v>19</v>
      </c>
      <c r="G425" s="16" t="n">
        <v>8</v>
      </c>
      <c r="H425" s="16" t="n">
        <v>0</v>
      </c>
      <c r="I425" s="16">
        <f>SUM(B425:H425)</f>
        <v/>
      </c>
      <c r="J425" s="16">
        <f>J424+B425</f>
        <v/>
      </c>
      <c r="K425" s="16">
        <f>K424+C425</f>
        <v/>
      </c>
      <c r="L425" s="16">
        <f>L424+D425</f>
        <v/>
      </c>
      <c r="M425" s="16">
        <f>M424+E425</f>
        <v/>
      </c>
      <c r="N425" s="16">
        <f>N424+F425</f>
        <v/>
      </c>
      <c r="O425" s="16">
        <f>O424+G425</f>
        <v/>
      </c>
      <c r="P425" s="16">
        <f>P424+H425</f>
        <v/>
      </c>
      <c r="Q425" s="16">
        <f>SUM(J425:P425)</f>
        <v/>
      </c>
      <c r="R425" s="20">
        <f>IF(I425=Score_wise!B424,"OK","CHECK")</f>
        <v/>
      </c>
    </row>
    <row r="426">
      <c r="A426" s="13" t="n">
        <v>265</v>
      </c>
      <c r="B426" s="14" t="n">
        <v>1</v>
      </c>
      <c r="C426" s="14" t="n">
        <v>29</v>
      </c>
      <c r="D426" s="14" t="n">
        <v>6</v>
      </c>
      <c r="E426" s="14" t="n">
        <v>15</v>
      </c>
      <c r="F426" s="14" t="n">
        <v>20</v>
      </c>
      <c r="G426" s="14" t="n">
        <v>4</v>
      </c>
      <c r="H426" s="14" t="n">
        <v>1</v>
      </c>
      <c r="I426" s="14">
        <f>SUM(B426:H426)</f>
        <v/>
      </c>
      <c r="J426" s="14">
        <f>J425+B426</f>
        <v/>
      </c>
      <c r="K426" s="14">
        <f>K425+C426</f>
        <v/>
      </c>
      <c r="L426" s="14">
        <f>L425+D426</f>
        <v/>
      </c>
      <c r="M426" s="14">
        <f>M425+E426</f>
        <v/>
      </c>
      <c r="N426" s="14">
        <f>N425+F426</f>
        <v/>
      </c>
      <c r="O426" s="14">
        <f>O425+G426</f>
        <v/>
      </c>
      <c r="P426" s="14">
        <f>P425+H426</f>
        <v/>
      </c>
      <c r="Q426" s="14">
        <f>SUM(J426:P426)</f>
        <v/>
      </c>
      <c r="R426" s="21">
        <f>IF(I426=Score_wise!B425,"OK","CHECK")</f>
        <v/>
      </c>
    </row>
    <row r="427">
      <c r="A427" s="15" t="n">
        <v>264</v>
      </c>
      <c r="B427" s="16" t="n">
        <v>7</v>
      </c>
      <c r="C427" s="16" t="n">
        <v>20</v>
      </c>
      <c r="D427" s="16" t="n">
        <v>10</v>
      </c>
      <c r="E427" s="16" t="n">
        <v>19</v>
      </c>
      <c r="F427" s="16" t="n">
        <v>23</v>
      </c>
      <c r="G427" s="16" t="n">
        <v>3</v>
      </c>
      <c r="H427" s="16" t="n">
        <v>1</v>
      </c>
      <c r="I427" s="16">
        <f>SUM(B427:H427)</f>
        <v/>
      </c>
      <c r="J427" s="16">
        <f>J426+B427</f>
        <v/>
      </c>
      <c r="K427" s="16">
        <f>K426+C427</f>
        <v/>
      </c>
      <c r="L427" s="16">
        <f>L426+D427</f>
        <v/>
      </c>
      <c r="M427" s="16">
        <f>M426+E427</f>
        <v/>
      </c>
      <c r="N427" s="16">
        <f>N426+F427</f>
        <v/>
      </c>
      <c r="O427" s="16">
        <f>O426+G427</f>
        <v/>
      </c>
      <c r="P427" s="16">
        <f>P426+H427</f>
        <v/>
      </c>
      <c r="Q427" s="16">
        <f>SUM(J427:P427)</f>
        <v/>
      </c>
      <c r="R427" s="20">
        <f>IF(I427=Score_wise!B426,"OK","CHECK")</f>
        <v/>
      </c>
    </row>
    <row r="428">
      <c r="A428" s="13" t="n">
        <v>263</v>
      </c>
      <c r="B428" s="14" t="n">
        <v>2</v>
      </c>
      <c r="C428" s="14" t="n">
        <v>16</v>
      </c>
      <c r="D428" s="14" t="n">
        <v>7</v>
      </c>
      <c r="E428" s="14" t="n">
        <v>15</v>
      </c>
      <c r="F428" s="14" t="n">
        <v>21</v>
      </c>
      <c r="G428" s="14" t="n">
        <v>5</v>
      </c>
      <c r="H428" s="14" t="n">
        <v>1</v>
      </c>
      <c r="I428" s="14">
        <f>SUM(B428:H428)</f>
        <v/>
      </c>
      <c r="J428" s="14">
        <f>J427+B428</f>
        <v/>
      </c>
      <c r="K428" s="14">
        <f>K427+C428</f>
        <v/>
      </c>
      <c r="L428" s="14">
        <f>L427+D428</f>
        <v/>
      </c>
      <c r="M428" s="14">
        <f>M427+E428</f>
        <v/>
      </c>
      <c r="N428" s="14">
        <f>N427+F428</f>
        <v/>
      </c>
      <c r="O428" s="14">
        <f>O427+G428</f>
        <v/>
      </c>
      <c r="P428" s="14">
        <f>P427+H428</f>
        <v/>
      </c>
      <c r="Q428" s="14">
        <f>SUM(J428:P428)</f>
        <v/>
      </c>
      <c r="R428" s="21">
        <f>IF(I428=Score_wise!B427,"OK","CHECK")</f>
        <v/>
      </c>
    </row>
    <row r="429">
      <c r="A429" s="15" t="n">
        <v>262</v>
      </c>
      <c r="B429" s="16" t="n">
        <v>1</v>
      </c>
      <c r="C429" s="16" t="n">
        <v>24</v>
      </c>
      <c r="D429" s="16" t="n">
        <v>3</v>
      </c>
      <c r="E429" s="16" t="n">
        <v>11</v>
      </c>
      <c r="F429" s="16" t="n">
        <v>26</v>
      </c>
      <c r="G429" s="16" t="n">
        <v>2</v>
      </c>
      <c r="H429" s="16" t="n">
        <v>2</v>
      </c>
      <c r="I429" s="16">
        <f>SUM(B429:H429)</f>
        <v/>
      </c>
      <c r="J429" s="16">
        <f>J428+B429</f>
        <v/>
      </c>
      <c r="K429" s="16">
        <f>K428+C429</f>
        <v/>
      </c>
      <c r="L429" s="16">
        <f>L428+D429</f>
        <v/>
      </c>
      <c r="M429" s="16">
        <f>M428+E429</f>
        <v/>
      </c>
      <c r="N429" s="16">
        <f>N428+F429</f>
        <v/>
      </c>
      <c r="O429" s="16">
        <f>O428+G429</f>
        <v/>
      </c>
      <c r="P429" s="16">
        <f>P428+H429</f>
        <v/>
      </c>
      <c r="Q429" s="16">
        <f>SUM(J429:P429)</f>
        <v/>
      </c>
      <c r="R429" s="20">
        <f>IF(I429=Score_wise!B428,"OK","CHECK")</f>
        <v/>
      </c>
    </row>
    <row r="430">
      <c r="A430" s="13" t="n">
        <v>261</v>
      </c>
      <c r="B430" s="14" t="n">
        <v>2</v>
      </c>
      <c r="C430" s="14" t="n">
        <v>33</v>
      </c>
      <c r="D430" s="14" t="n">
        <v>2</v>
      </c>
      <c r="E430" s="14" t="n">
        <v>10</v>
      </c>
      <c r="F430" s="14" t="n">
        <v>12</v>
      </c>
      <c r="G430" s="14" t="n">
        <v>3</v>
      </c>
      <c r="H430" s="14" t="n">
        <v>1</v>
      </c>
      <c r="I430" s="14">
        <f>SUM(B430:H430)</f>
        <v/>
      </c>
      <c r="J430" s="14">
        <f>J429+B430</f>
        <v/>
      </c>
      <c r="K430" s="14">
        <f>K429+C430</f>
        <v/>
      </c>
      <c r="L430" s="14">
        <f>L429+D430</f>
        <v/>
      </c>
      <c r="M430" s="14">
        <f>M429+E430</f>
        <v/>
      </c>
      <c r="N430" s="14">
        <f>N429+F430</f>
        <v/>
      </c>
      <c r="O430" s="14">
        <f>O429+G430</f>
        <v/>
      </c>
      <c r="P430" s="14">
        <f>P429+H430</f>
        <v/>
      </c>
      <c r="Q430" s="14">
        <f>SUM(J430:P430)</f>
        <v/>
      </c>
      <c r="R430" s="21">
        <f>IF(I430=Score_wise!B429,"OK","CHECK")</f>
        <v/>
      </c>
    </row>
    <row r="431">
      <c r="A431" s="15" t="n">
        <v>260</v>
      </c>
      <c r="B431" s="16" t="n">
        <v>0</v>
      </c>
      <c r="C431" s="16" t="n">
        <v>32</v>
      </c>
      <c r="D431" s="16" t="n">
        <v>4</v>
      </c>
      <c r="E431" s="16" t="n">
        <v>14</v>
      </c>
      <c r="F431" s="16" t="n">
        <v>21</v>
      </c>
      <c r="G431" s="16" t="n">
        <v>1</v>
      </c>
      <c r="H431" s="16" t="n">
        <v>0</v>
      </c>
      <c r="I431" s="16">
        <f>SUM(B431:H431)</f>
        <v/>
      </c>
      <c r="J431" s="16">
        <f>J430+B431</f>
        <v/>
      </c>
      <c r="K431" s="16">
        <f>K430+C431</f>
        <v/>
      </c>
      <c r="L431" s="16">
        <f>L430+D431</f>
        <v/>
      </c>
      <c r="M431" s="16">
        <f>M430+E431</f>
        <v/>
      </c>
      <c r="N431" s="16">
        <f>N430+F431</f>
        <v/>
      </c>
      <c r="O431" s="16">
        <f>O430+G431</f>
        <v/>
      </c>
      <c r="P431" s="16">
        <f>P430+H431</f>
        <v/>
      </c>
      <c r="Q431" s="16">
        <f>SUM(J431:P431)</f>
        <v/>
      </c>
      <c r="R431" s="20">
        <f>IF(I431=Score_wise!B430,"OK","CHECK")</f>
        <v/>
      </c>
    </row>
    <row r="432">
      <c r="A432" s="13" t="n">
        <v>259</v>
      </c>
      <c r="B432" s="14" t="n">
        <v>5</v>
      </c>
      <c r="C432" s="14" t="n">
        <v>31</v>
      </c>
      <c r="D432" s="14" t="n">
        <v>3</v>
      </c>
      <c r="E432" s="14" t="n">
        <v>13</v>
      </c>
      <c r="F432" s="14" t="n">
        <v>21</v>
      </c>
      <c r="G432" s="14" t="n">
        <v>3</v>
      </c>
      <c r="H432" s="14" t="n">
        <v>1</v>
      </c>
      <c r="I432" s="14">
        <f>SUM(B432:H432)</f>
        <v/>
      </c>
      <c r="J432" s="14">
        <f>J431+B432</f>
        <v/>
      </c>
      <c r="K432" s="14">
        <f>K431+C432</f>
        <v/>
      </c>
      <c r="L432" s="14">
        <f>L431+D432</f>
        <v/>
      </c>
      <c r="M432" s="14">
        <f>M431+E432</f>
        <v/>
      </c>
      <c r="N432" s="14">
        <f>N431+F432</f>
        <v/>
      </c>
      <c r="O432" s="14">
        <f>O431+G432</f>
        <v/>
      </c>
      <c r="P432" s="14">
        <f>P431+H432</f>
        <v/>
      </c>
      <c r="Q432" s="14">
        <f>SUM(J432:P432)</f>
        <v/>
      </c>
      <c r="R432" s="21">
        <f>IF(I432=Score_wise!B431,"OK","CHECK")</f>
        <v/>
      </c>
    </row>
    <row r="433">
      <c r="A433" s="15" t="n">
        <v>258</v>
      </c>
      <c r="B433" s="16" t="n">
        <v>4</v>
      </c>
      <c r="C433" s="16" t="n">
        <v>25</v>
      </c>
      <c r="D433" s="16" t="n">
        <v>8</v>
      </c>
      <c r="E433" s="16" t="n">
        <v>13</v>
      </c>
      <c r="F433" s="16" t="n">
        <v>13</v>
      </c>
      <c r="G433" s="16" t="n">
        <v>2</v>
      </c>
      <c r="H433" s="16" t="n">
        <v>1</v>
      </c>
      <c r="I433" s="16">
        <f>SUM(B433:H433)</f>
        <v/>
      </c>
      <c r="J433" s="16">
        <f>J432+B433</f>
        <v/>
      </c>
      <c r="K433" s="16">
        <f>K432+C433</f>
        <v/>
      </c>
      <c r="L433" s="16">
        <f>L432+D433</f>
        <v/>
      </c>
      <c r="M433" s="16">
        <f>M432+E433</f>
        <v/>
      </c>
      <c r="N433" s="16">
        <f>N432+F433</f>
        <v/>
      </c>
      <c r="O433" s="16">
        <f>O432+G433</f>
        <v/>
      </c>
      <c r="P433" s="16">
        <f>P432+H433</f>
        <v/>
      </c>
      <c r="Q433" s="16">
        <f>SUM(J433:P433)</f>
        <v/>
      </c>
      <c r="R433" s="20">
        <f>IF(I433=Score_wise!B432,"OK","CHECK")</f>
        <v/>
      </c>
    </row>
    <row r="434">
      <c r="A434" s="13" t="n">
        <v>257</v>
      </c>
      <c r="B434" s="14" t="n">
        <v>2</v>
      </c>
      <c r="C434" s="14" t="n">
        <v>26</v>
      </c>
      <c r="D434" s="14" t="n">
        <v>5</v>
      </c>
      <c r="E434" s="14" t="n">
        <v>8</v>
      </c>
      <c r="F434" s="14" t="n">
        <v>27</v>
      </c>
      <c r="G434" s="14" t="n">
        <v>1</v>
      </c>
      <c r="H434" s="14" t="n">
        <v>1</v>
      </c>
      <c r="I434" s="14">
        <f>SUM(B434:H434)</f>
        <v/>
      </c>
      <c r="J434" s="14">
        <f>J433+B434</f>
        <v/>
      </c>
      <c r="K434" s="14">
        <f>K433+C434</f>
        <v/>
      </c>
      <c r="L434" s="14">
        <f>L433+D434</f>
        <v/>
      </c>
      <c r="M434" s="14">
        <f>M433+E434</f>
        <v/>
      </c>
      <c r="N434" s="14">
        <f>N433+F434</f>
        <v/>
      </c>
      <c r="O434" s="14">
        <f>O433+G434</f>
        <v/>
      </c>
      <c r="P434" s="14">
        <f>P433+H434</f>
        <v/>
      </c>
      <c r="Q434" s="14">
        <f>SUM(J434:P434)</f>
        <v/>
      </c>
      <c r="R434" s="21">
        <f>IF(I434=Score_wise!B433,"OK","CHECK")</f>
        <v/>
      </c>
    </row>
    <row r="435">
      <c r="A435" s="15" t="n">
        <v>256</v>
      </c>
      <c r="B435" s="16" t="n">
        <v>0</v>
      </c>
      <c r="C435" s="16" t="n">
        <v>24</v>
      </c>
      <c r="D435" s="16" t="n">
        <v>7</v>
      </c>
      <c r="E435" s="16" t="n">
        <v>9</v>
      </c>
      <c r="F435" s="16" t="n">
        <v>24</v>
      </c>
      <c r="G435" s="16" t="n">
        <v>4</v>
      </c>
      <c r="H435" s="16" t="n">
        <v>2</v>
      </c>
      <c r="I435" s="16">
        <f>SUM(B435:H435)</f>
        <v/>
      </c>
      <c r="J435" s="16">
        <f>J434+B435</f>
        <v/>
      </c>
      <c r="K435" s="16">
        <f>K434+C435</f>
        <v/>
      </c>
      <c r="L435" s="16">
        <f>L434+D435</f>
        <v/>
      </c>
      <c r="M435" s="16">
        <f>M434+E435</f>
        <v/>
      </c>
      <c r="N435" s="16">
        <f>N434+F435</f>
        <v/>
      </c>
      <c r="O435" s="16">
        <f>O434+G435</f>
        <v/>
      </c>
      <c r="P435" s="16">
        <f>P434+H435</f>
        <v/>
      </c>
      <c r="Q435" s="16">
        <f>SUM(J435:P435)</f>
        <v/>
      </c>
      <c r="R435" s="20">
        <f>IF(I435=Score_wise!B434,"OK","CHECK")</f>
        <v/>
      </c>
    </row>
    <row r="436">
      <c r="A436" s="13" t="n">
        <v>255</v>
      </c>
      <c r="B436" s="14" t="n">
        <v>2</v>
      </c>
      <c r="C436" s="14" t="n">
        <v>32</v>
      </c>
      <c r="D436" s="14" t="n">
        <v>4</v>
      </c>
      <c r="E436" s="14" t="n">
        <v>13</v>
      </c>
      <c r="F436" s="14" t="n">
        <v>31</v>
      </c>
      <c r="G436" s="14" t="n">
        <v>1</v>
      </c>
      <c r="H436" s="14" t="n">
        <v>1</v>
      </c>
      <c r="I436" s="14">
        <f>SUM(B436:H436)</f>
        <v/>
      </c>
      <c r="J436" s="14">
        <f>J435+B436</f>
        <v/>
      </c>
      <c r="K436" s="14">
        <f>K435+C436</f>
        <v/>
      </c>
      <c r="L436" s="14">
        <f>L435+D436</f>
        <v/>
      </c>
      <c r="M436" s="14">
        <f>M435+E436</f>
        <v/>
      </c>
      <c r="N436" s="14">
        <f>N435+F436</f>
        <v/>
      </c>
      <c r="O436" s="14">
        <f>O435+G436</f>
        <v/>
      </c>
      <c r="P436" s="14">
        <f>P435+H436</f>
        <v/>
      </c>
      <c r="Q436" s="14">
        <f>SUM(J436:P436)</f>
        <v/>
      </c>
      <c r="R436" s="21">
        <f>IF(I436=Score_wise!B435,"OK","CHECK")</f>
        <v/>
      </c>
    </row>
    <row r="437">
      <c r="A437" s="15" t="n">
        <v>254</v>
      </c>
      <c r="B437" s="16" t="n">
        <v>3</v>
      </c>
      <c r="C437" s="16" t="n">
        <v>22</v>
      </c>
      <c r="D437" s="16" t="n">
        <v>3</v>
      </c>
      <c r="E437" s="16" t="n">
        <v>11</v>
      </c>
      <c r="F437" s="16" t="n">
        <v>16</v>
      </c>
      <c r="G437" s="16" t="n">
        <v>2</v>
      </c>
      <c r="H437" s="16" t="n">
        <v>2</v>
      </c>
      <c r="I437" s="16">
        <f>SUM(B437:H437)</f>
        <v/>
      </c>
      <c r="J437" s="16">
        <f>J436+B437</f>
        <v/>
      </c>
      <c r="K437" s="16">
        <f>K436+C437</f>
        <v/>
      </c>
      <c r="L437" s="16">
        <f>L436+D437</f>
        <v/>
      </c>
      <c r="M437" s="16">
        <f>M436+E437</f>
        <v/>
      </c>
      <c r="N437" s="16">
        <f>N436+F437</f>
        <v/>
      </c>
      <c r="O437" s="16">
        <f>O436+G437</f>
        <v/>
      </c>
      <c r="P437" s="16">
        <f>P436+H437</f>
        <v/>
      </c>
      <c r="Q437" s="16">
        <f>SUM(J437:P437)</f>
        <v/>
      </c>
      <c r="R437" s="20">
        <f>IF(I437=Score_wise!B436,"OK","CHECK")</f>
        <v/>
      </c>
    </row>
    <row r="438">
      <c r="A438" s="13" t="n">
        <v>253</v>
      </c>
      <c r="B438" s="14" t="n">
        <v>3</v>
      </c>
      <c r="C438" s="14" t="n">
        <v>27</v>
      </c>
      <c r="D438" s="14" t="n">
        <v>8</v>
      </c>
      <c r="E438" s="14" t="n">
        <v>14</v>
      </c>
      <c r="F438" s="14" t="n">
        <v>20</v>
      </c>
      <c r="G438" s="14" t="n">
        <v>4</v>
      </c>
      <c r="H438" s="14" t="n">
        <v>1</v>
      </c>
      <c r="I438" s="14">
        <f>SUM(B438:H438)</f>
        <v/>
      </c>
      <c r="J438" s="14">
        <f>J437+B438</f>
        <v/>
      </c>
      <c r="K438" s="14">
        <f>K437+C438</f>
        <v/>
      </c>
      <c r="L438" s="14">
        <f>L437+D438</f>
        <v/>
      </c>
      <c r="M438" s="14">
        <f>M437+E438</f>
        <v/>
      </c>
      <c r="N438" s="14">
        <f>N437+F438</f>
        <v/>
      </c>
      <c r="O438" s="14">
        <f>O437+G438</f>
        <v/>
      </c>
      <c r="P438" s="14">
        <f>P437+H438</f>
        <v/>
      </c>
      <c r="Q438" s="14">
        <f>SUM(J438:P438)</f>
        <v/>
      </c>
      <c r="R438" s="21">
        <f>IF(I438=Score_wise!B437,"OK","CHECK")</f>
        <v/>
      </c>
    </row>
    <row r="439">
      <c r="A439" s="15" t="n">
        <v>252</v>
      </c>
      <c r="B439" s="16" t="n">
        <v>4</v>
      </c>
      <c r="C439" s="16" t="n">
        <v>17</v>
      </c>
      <c r="D439" s="16" t="n">
        <v>6</v>
      </c>
      <c r="E439" s="16" t="n">
        <v>19</v>
      </c>
      <c r="F439" s="16" t="n">
        <v>14</v>
      </c>
      <c r="G439" s="16" t="n">
        <v>6</v>
      </c>
      <c r="H439" s="16" t="n">
        <v>0</v>
      </c>
      <c r="I439" s="16">
        <f>SUM(B439:H439)</f>
        <v/>
      </c>
      <c r="J439" s="16">
        <f>J438+B439</f>
        <v/>
      </c>
      <c r="K439" s="16">
        <f>K438+C439</f>
        <v/>
      </c>
      <c r="L439" s="16">
        <f>L438+D439</f>
        <v/>
      </c>
      <c r="M439" s="16">
        <f>M438+E439</f>
        <v/>
      </c>
      <c r="N439" s="16">
        <f>N438+F439</f>
        <v/>
      </c>
      <c r="O439" s="16">
        <f>O438+G439</f>
        <v/>
      </c>
      <c r="P439" s="16">
        <f>P438+H439</f>
        <v/>
      </c>
      <c r="Q439" s="16">
        <f>SUM(J439:P439)</f>
        <v/>
      </c>
      <c r="R439" s="20">
        <f>IF(I439=Score_wise!B438,"OK","CHECK")</f>
        <v/>
      </c>
    </row>
    <row r="440">
      <c r="A440" s="13" t="n">
        <v>251</v>
      </c>
      <c r="B440" s="14" t="n">
        <v>3</v>
      </c>
      <c r="C440" s="14" t="n">
        <v>21</v>
      </c>
      <c r="D440" s="14" t="n">
        <v>1</v>
      </c>
      <c r="E440" s="14" t="n">
        <v>17</v>
      </c>
      <c r="F440" s="14" t="n">
        <v>22</v>
      </c>
      <c r="G440" s="14" t="n">
        <v>3</v>
      </c>
      <c r="H440" s="14" t="n">
        <v>2</v>
      </c>
      <c r="I440" s="14">
        <f>SUM(B440:H440)</f>
        <v/>
      </c>
      <c r="J440" s="14">
        <f>J439+B440</f>
        <v/>
      </c>
      <c r="K440" s="14">
        <f>K439+C440</f>
        <v/>
      </c>
      <c r="L440" s="14">
        <f>L439+D440</f>
        <v/>
      </c>
      <c r="M440" s="14">
        <f>M439+E440</f>
        <v/>
      </c>
      <c r="N440" s="14">
        <f>N439+F440</f>
        <v/>
      </c>
      <c r="O440" s="14">
        <f>O439+G440</f>
        <v/>
      </c>
      <c r="P440" s="14">
        <f>P439+H440</f>
        <v/>
      </c>
      <c r="Q440" s="14">
        <f>SUM(J440:P440)</f>
        <v/>
      </c>
      <c r="R440" s="21">
        <f>IF(I440=Score_wise!B439,"OK","CHECK")</f>
        <v/>
      </c>
    </row>
    <row r="441">
      <c r="A441" s="15" t="n">
        <v>250</v>
      </c>
      <c r="B441" s="16" t="n">
        <v>4</v>
      </c>
      <c r="C441" s="16" t="n">
        <v>31</v>
      </c>
      <c r="D441" s="16" t="n">
        <v>7</v>
      </c>
      <c r="E441" s="16" t="n">
        <v>17</v>
      </c>
      <c r="F441" s="16" t="n">
        <v>22</v>
      </c>
      <c r="G441" s="16" t="n">
        <v>3</v>
      </c>
      <c r="H441" s="16" t="n">
        <v>1</v>
      </c>
      <c r="I441" s="16">
        <f>SUM(B441:H441)</f>
        <v/>
      </c>
      <c r="J441" s="16">
        <f>J440+B441</f>
        <v/>
      </c>
      <c r="K441" s="16">
        <f>K440+C441</f>
        <v/>
      </c>
      <c r="L441" s="16">
        <f>L440+D441</f>
        <v/>
      </c>
      <c r="M441" s="16">
        <f>M440+E441</f>
        <v/>
      </c>
      <c r="N441" s="16">
        <f>N440+F441</f>
        <v/>
      </c>
      <c r="O441" s="16">
        <f>O440+G441</f>
        <v/>
      </c>
      <c r="P441" s="16">
        <f>P440+H441</f>
        <v/>
      </c>
      <c r="Q441" s="16">
        <f>SUM(J441:P441)</f>
        <v/>
      </c>
      <c r="R441" s="20">
        <f>IF(I441=Score_wise!B440,"OK","CHECK")</f>
        <v/>
      </c>
    </row>
    <row r="442">
      <c r="A442" s="13" t="n">
        <v>249</v>
      </c>
      <c r="B442" s="14" t="n">
        <v>2</v>
      </c>
      <c r="C442" s="14" t="n">
        <v>23</v>
      </c>
      <c r="D442" s="14" t="n">
        <v>8</v>
      </c>
      <c r="E442" s="14" t="n">
        <v>14</v>
      </c>
      <c r="F442" s="14" t="n">
        <v>21</v>
      </c>
      <c r="G442" s="14" t="n">
        <v>6</v>
      </c>
      <c r="H442" s="14" t="n">
        <v>1</v>
      </c>
      <c r="I442" s="14">
        <f>SUM(B442:H442)</f>
        <v/>
      </c>
      <c r="J442" s="14">
        <f>J441+B442</f>
        <v/>
      </c>
      <c r="K442" s="14">
        <f>K441+C442</f>
        <v/>
      </c>
      <c r="L442" s="14">
        <f>L441+D442</f>
        <v/>
      </c>
      <c r="M442" s="14">
        <f>M441+E442</f>
        <v/>
      </c>
      <c r="N442" s="14">
        <f>N441+F442</f>
        <v/>
      </c>
      <c r="O442" s="14">
        <f>O441+G442</f>
        <v/>
      </c>
      <c r="P442" s="14">
        <f>P441+H442</f>
        <v/>
      </c>
      <c r="Q442" s="14">
        <f>SUM(J442:P442)</f>
        <v/>
      </c>
      <c r="R442" s="21">
        <f>IF(I442=Score_wise!B441,"OK","CHECK")</f>
        <v/>
      </c>
    </row>
    <row r="443">
      <c r="A443" s="15" t="n">
        <v>248</v>
      </c>
      <c r="B443" s="16" t="n">
        <v>4</v>
      </c>
      <c r="C443" s="16" t="n">
        <v>23</v>
      </c>
      <c r="D443" s="16" t="n">
        <v>4</v>
      </c>
      <c r="E443" s="16" t="n">
        <v>16</v>
      </c>
      <c r="F443" s="16" t="n">
        <v>24</v>
      </c>
      <c r="G443" s="16" t="n">
        <v>0</v>
      </c>
      <c r="H443" s="16" t="n">
        <v>2</v>
      </c>
      <c r="I443" s="16">
        <f>SUM(B443:H443)</f>
        <v/>
      </c>
      <c r="J443" s="16">
        <f>J442+B443</f>
        <v/>
      </c>
      <c r="K443" s="16">
        <f>K442+C443</f>
        <v/>
      </c>
      <c r="L443" s="16">
        <f>L442+D443</f>
        <v/>
      </c>
      <c r="M443" s="16">
        <f>M442+E443</f>
        <v/>
      </c>
      <c r="N443" s="16">
        <f>N442+F443</f>
        <v/>
      </c>
      <c r="O443" s="16">
        <f>O442+G443</f>
        <v/>
      </c>
      <c r="P443" s="16">
        <f>P442+H443</f>
        <v/>
      </c>
      <c r="Q443" s="16">
        <f>SUM(J443:P443)</f>
        <v/>
      </c>
      <c r="R443" s="20">
        <f>IF(I443=Score_wise!B442,"OK","CHECK")</f>
        <v/>
      </c>
    </row>
    <row r="444">
      <c r="A444" s="13" t="n">
        <v>247</v>
      </c>
      <c r="B444" s="14" t="n">
        <v>3</v>
      </c>
      <c r="C444" s="14" t="n">
        <v>32</v>
      </c>
      <c r="D444" s="14" t="n">
        <v>5</v>
      </c>
      <c r="E444" s="14" t="n">
        <v>15</v>
      </c>
      <c r="F444" s="14" t="n">
        <v>11</v>
      </c>
      <c r="G444" s="14" t="n">
        <v>1</v>
      </c>
      <c r="H444" s="14" t="n">
        <v>0</v>
      </c>
      <c r="I444" s="14">
        <f>SUM(B444:H444)</f>
        <v/>
      </c>
      <c r="J444" s="14">
        <f>J443+B444</f>
        <v/>
      </c>
      <c r="K444" s="14">
        <f>K443+C444</f>
        <v/>
      </c>
      <c r="L444" s="14">
        <f>L443+D444</f>
        <v/>
      </c>
      <c r="M444" s="14">
        <f>M443+E444</f>
        <v/>
      </c>
      <c r="N444" s="14">
        <f>N443+F444</f>
        <v/>
      </c>
      <c r="O444" s="14">
        <f>O443+G444</f>
        <v/>
      </c>
      <c r="P444" s="14">
        <f>P443+H444</f>
        <v/>
      </c>
      <c r="Q444" s="14">
        <f>SUM(J444:P444)</f>
        <v/>
      </c>
      <c r="R444" s="21">
        <f>IF(I444=Score_wise!B443,"OK","CHECK")</f>
        <v/>
      </c>
    </row>
    <row r="445">
      <c r="A445" s="15" t="n">
        <v>246</v>
      </c>
      <c r="B445" s="16" t="n">
        <v>1</v>
      </c>
      <c r="C445" s="16" t="n">
        <v>21</v>
      </c>
      <c r="D445" s="16" t="n">
        <v>5</v>
      </c>
      <c r="E445" s="16" t="n">
        <v>14</v>
      </c>
      <c r="F445" s="16" t="n">
        <v>15</v>
      </c>
      <c r="G445" s="16" t="n">
        <v>2</v>
      </c>
      <c r="H445" s="16" t="n">
        <v>1</v>
      </c>
      <c r="I445" s="16">
        <f>SUM(B445:H445)</f>
        <v/>
      </c>
      <c r="J445" s="16">
        <f>J444+B445</f>
        <v/>
      </c>
      <c r="K445" s="16">
        <f>K444+C445</f>
        <v/>
      </c>
      <c r="L445" s="16">
        <f>L444+D445</f>
        <v/>
      </c>
      <c r="M445" s="16">
        <f>M444+E445</f>
        <v/>
      </c>
      <c r="N445" s="16">
        <f>N444+F445</f>
        <v/>
      </c>
      <c r="O445" s="16">
        <f>O444+G445</f>
        <v/>
      </c>
      <c r="P445" s="16">
        <f>P444+H445</f>
        <v/>
      </c>
      <c r="Q445" s="16">
        <f>SUM(J445:P445)</f>
        <v/>
      </c>
      <c r="R445" s="20">
        <f>IF(I445=Score_wise!B444,"OK","CHECK")</f>
        <v/>
      </c>
    </row>
    <row r="446">
      <c r="A446" s="13" t="n">
        <v>245</v>
      </c>
      <c r="B446" s="14" t="n">
        <v>5</v>
      </c>
      <c r="C446" s="14" t="n">
        <v>33</v>
      </c>
      <c r="D446" s="14" t="n">
        <v>7</v>
      </c>
      <c r="E446" s="14" t="n">
        <v>19</v>
      </c>
      <c r="F446" s="14" t="n">
        <v>19</v>
      </c>
      <c r="G446" s="14" t="n">
        <v>2</v>
      </c>
      <c r="H446" s="14" t="n">
        <v>3</v>
      </c>
      <c r="I446" s="14">
        <f>SUM(B446:H446)</f>
        <v/>
      </c>
      <c r="J446" s="14">
        <f>J445+B446</f>
        <v/>
      </c>
      <c r="K446" s="14">
        <f>K445+C446</f>
        <v/>
      </c>
      <c r="L446" s="14">
        <f>L445+D446</f>
        <v/>
      </c>
      <c r="M446" s="14">
        <f>M445+E446</f>
        <v/>
      </c>
      <c r="N446" s="14">
        <f>N445+F446</f>
        <v/>
      </c>
      <c r="O446" s="14">
        <f>O445+G446</f>
        <v/>
      </c>
      <c r="P446" s="14">
        <f>P445+H446</f>
        <v/>
      </c>
      <c r="Q446" s="14">
        <f>SUM(J446:P446)</f>
        <v/>
      </c>
      <c r="R446" s="21">
        <f>IF(I446=Score_wise!B445,"OK","CHECK")</f>
        <v/>
      </c>
    </row>
    <row r="447">
      <c r="A447" s="15" t="n">
        <v>244</v>
      </c>
      <c r="B447" s="16" t="n">
        <v>0</v>
      </c>
      <c r="C447" s="16" t="n">
        <v>25</v>
      </c>
      <c r="D447" s="16" t="n">
        <v>5</v>
      </c>
      <c r="E447" s="16" t="n">
        <v>13</v>
      </c>
      <c r="F447" s="16" t="n">
        <v>21</v>
      </c>
      <c r="G447" s="16" t="n">
        <v>7</v>
      </c>
      <c r="H447" s="16" t="n">
        <v>0</v>
      </c>
      <c r="I447" s="16">
        <f>SUM(B447:H447)</f>
        <v/>
      </c>
      <c r="J447" s="16">
        <f>J446+B447</f>
        <v/>
      </c>
      <c r="K447" s="16">
        <f>K446+C447</f>
        <v/>
      </c>
      <c r="L447" s="16">
        <f>L446+D447</f>
        <v/>
      </c>
      <c r="M447" s="16">
        <f>M446+E447</f>
        <v/>
      </c>
      <c r="N447" s="16">
        <f>N446+F447</f>
        <v/>
      </c>
      <c r="O447" s="16">
        <f>O446+G447</f>
        <v/>
      </c>
      <c r="P447" s="16">
        <f>P446+H447</f>
        <v/>
      </c>
      <c r="Q447" s="16">
        <f>SUM(J447:P447)</f>
        <v/>
      </c>
      <c r="R447" s="20">
        <f>IF(I447=Score_wise!B446,"OK","CHECK")</f>
        <v/>
      </c>
    </row>
    <row r="448">
      <c r="A448" s="13" t="n">
        <v>243</v>
      </c>
      <c r="B448" s="14" t="n">
        <v>2</v>
      </c>
      <c r="C448" s="14" t="n">
        <v>23</v>
      </c>
      <c r="D448" s="14" t="n">
        <v>1</v>
      </c>
      <c r="E448" s="14" t="n">
        <v>20</v>
      </c>
      <c r="F448" s="14" t="n">
        <v>13</v>
      </c>
      <c r="G448" s="14" t="n">
        <v>2</v>
      </c>
      <c r="H448" s="14" t="n">
        <v>0</v>
      </c>
      <c r="I448" s="14">
        <f>SUM(B448:H448)</f>
        <v/>
      </c>
      <c r="J448" s="14">
        <f>J447+B448</f>
        <v/>
      </c>
      <c r="K448" s="14">
        <f>K447+C448</f>
        <v/>
      </c>
      <c r="L448" s="14">
        <f>L447+D448</f>
        <v/>
      </c>
      <c r="M448" s="14">
        <f>M447+E448</f>
        <v/>
      </c>
      <c r="N448" s="14">
        <f>N447+F448</f>
        <v/>
      </c>
      <c r="O448" s="14">
        <f>O447+G448</f>
        <v/>
      </c>
      <c r="P448" s="14">
        <f>P447+H448</f>
        <v/>
      </c>
      <c r="Q448" s="14">
        <f>SUM(J448:P448)</f>
        <v/>
      </c>
      <c r="R448" s="21">
        <f>IF(I448=Score_wise!B447,"OK","CHECK")</f>
        <v/>
      </c>
    </row>
    <row r="449">
      <c r="A449" s="15" t="n">
        <v>242</v>
      </c>
      <c r="B449" s="16" t="n">
        <v>0</v>
      </c>
      <c r="C449" s="16" t="n">
        <v>33</v>
      </c>
      <c r="D449" s="16" t="n">
        <v>8</v>
      </c>
      <c r="E449" s="16" t="n">
        <v>12</v>
      </c>
      <c r="F449" s="16" t="n">
        <v>19</v>
      </c>
      <c r="G449" s="16" t="n">
        <v>7</v>
      </c>
      <c r="H449" s="16" t="n">
        <v>0</v>
      </c>
      <c r="I449" s="16">
        <f>SUM(B449:H449)</f>
        <v/>
      </c>
      <c r="J449" s="16">
        <f>J448+B449</f>
        <v/>
      </c>
      <c r="K449" s="16">
        <f>K448+C449</f>
        <v/>
      </c>
      <c r="L449" s="16">
        <f>L448+D449</f>
        <v/>
      </c>
      <c r="M449" s="16">
        <f>M448+E449</f>
        <v/>
      </c>
      <c r="N449" s="16">
        <f>N448+F449</f>
        <v/>
      </c>
      <c r="O449" s="16">
        <f>O448+G449</f>
        <v/>
      </c>
      <c r="P449" s="16">
        <f>P448+H449</f>
        <v/>
      </c>
      <c r="Q449" s="16">
        <f>SUM(J449:P449)</f>
        <v/>
      </c>
      <c r="R449" s="20">
        <f>IF(I449=Score_wise!B448,"OK","CHECK")</f>
        <v/>
      </c>
    </row>
    <row r="450">
      <c r="A450" s="13" t="n">
        <v>241</v>
      </c>
      <c r="B450" s="14" t="n">
        <v>2</v>
      </c>
      <c r="C450" s="14" t="n">
        <v>20</v>
      </c>
      <c r="D450" s="14" t="n">
        <v>6</v>
      </c>
      <c r="E450" s="14" t="n">
        <v>15</v>
      </c>
      <c r="F450" s="14" t="n">
        <v>16</v>
      </c>
      <c r="G450" s="14" t="n">
        <v>5</v>
      </c>
      <c r="H450" s="14" t="n">
        <v>1</v>
      </c>
      <c r="I450" s="14">
        <f>SUM(B450:H450)</f>
        <v/>
      </c>
      <c r="J450" s="14">
        <f>J449+B450</f>
        <v/>
      </c>
      <c r="K450" s="14">
        <f>K449+C450</f>
        <v/>
      </c>
      <c r="L450" s="14">
        <f>L449+D450</f>
        <v/>
      </c>
      <c r="M450" s="14">
        <f>M449+E450</f>
        <v/>
      </c>
      <c r="N450" s="14">
        <f>N449+F450</f>
        <v/>
      </c>
      <c r="O450" s="14">
        <f>O449+G450</f>
        <v/>
      </c>
      <c r="P450" s="14">
        <f>P449+H450</f>
        <v/>
      </c>
      <c r="Q450" s="14">
        <f>SUM(J450:P450)</f>
        <v/>
      </c>
      <c r="R450" s="21">
        <f>IF(I450=Score_wise!B449,"OK","CHECK")</f>
        <v/>
      </c>
    </row>
    <row r="451">
      <c r="A451" s="15" t="n">
        <v>240</v>
      </c>
      <c r="B451" s="16" t="n">
        <v>2</v>
      </c>
      <c r="C451" s="16" t="n">
        <v>44</v>
      </c>
      <c r="D451" s="16" t="n">
        <v>9</v>
      </c>
      <c r="E451" s="16" t="n">
        <v>19</v>
      </c>
      <c r="F451" s="16" t="n">
        <v>25</v>
      </c>
      <c r="G451" s="16" t="n">
        <v>5</v>
      </c>
      <c r="H451" s="16" t="n">
        <v>0</v>
      </c>
      <c r="I451" s="16">
        <f>SUM(B451:H451)</f>
        <v/>
      </c>
      <c r="J451" s="16">
        <f>J450+B451</f>
        <v/>
      </c>
      <c r="K451" s="16">
        <f>K450+C451</f>
        <v/>
      </c>
      <c r="L451" s="16">
        <f>L450+D451</f>
        <v/>
      </c>
      <c r="M451" s="16">
        <f>M450+E451</f>
        <v/>
      </c>
      <c r="N451" s="16">
        <f>N450+F451</f>
        <v/>
      </c>
      <c r="O451" s="16">
        <f>O450+G451</f>
        <v/>
      </c>
      <c r="P451" s="16">
        <f>P450+H451</f>
        <v/>
      </c>
      <c r="Q451" s="16">
        <f>SUM(J451:P451)</f>
        <v/>
      </c>
      <c r="R451" s="20">
        <f>IF(I451=Score_wise!B450,"OK","CHECK")</f>
        <v/>
      </c>
    </row>
    <row r="452">
      <c r="A452" s="13" t="n">
        <v>239</v>
      </c>
      <c r="B452" s="14" t="n">
        <v>0</v>
      </c>
      <c r="C452" s="14" t="n">
        <v>36</v>
      </c>
      <c r="D452" s="14" t="n">
        <v>4</v>
      </c>
      <c r="E452" s="14" t="n">
        <v>16</v>
      </c>
      <c r="F452" s="14" t="n">
        <v>26</v>
      </c>
      <c r="G452" s="14" t="n">
        <v>5</v>
      </c>
      <c r="H452" s="14" t="n">
        <v>0</v>
      </c>
      <c r="I452" s="14">
        <f>SUM(B452:H452)</f>
        <v/>
      </c>
      <c r="J452" s="14">
        <f>J451+B452</f>
        <v/>
      </c>
      <c r="K452" s="14">
        <f>K451+C452</f>
        <v/>
      </c>
      <c r="L452" s="14">
        <f>L451+D452</f>
        <v/>
      </c>
      <c r="M452" s="14">
        <f>M451+E452</f>
        <v/>
      </c>
      <c r="N452" s="14">
        <f>N451+F452</f>
        <v/>
      </c>
      <c r="O452" s="14">
        <f>O451+G452</f>
        <v/>
      </c>
      <c r="P452" s="14">
        <f>P451+H452</f>
        <v/>
      </c>
      <c r="Q452" s="14">
        <f>SUM(J452:P452)</f>
        <v/>
      </c>
      <c r="R452" s="21">
        <f>IF(I452=Score_wise!B451,"OK","CHECK")</f>
        <v/>
      </c>
    </row>
    <row r="453">
      <c r="A453" s="15" t="n">
        <v>238</v>
      </c>
      <c r="B453" s="16" t="n">
        <v>3</v>
      </c>
      <c r="C453" s="16" t="n">
        <v>30</v>
      </c>
      <c r="D453" s="16" t="n">
        <v>5</v>
      </c>
      <c r="E453" s="16" t="n">
        <v>24</v>
      </c>
      <c r="F453" s="16" t="n">
        <v>25</v>
      </c>
      <c r="G453" s="16" t="n">
        <v>5</v>
      </c>
      <c r="H453" s="16" t="n">
        <v>3</v>
      </c>
      <c r="I453" s="16">
        <f>SUM(B453:H453)</f>
        <v/>
      </c>
      <c r="J453" s="16">
        <f>J452+B453</f>
        <v/>
      </c>
      <c r="K453" s="16">
        <f>K452+C453</f>
        <v/>
      </c>
      <c r="L453" s="16">
        <f>L452+D453</f>
        <v/>
      </c>
      <c r="M453" s="16">
        <f>M452+E453</f>
        <v/>
      </c>
      <c r="N453" s="16">
        <f>N452+F453</f>
        <v/>
      </c>
      <c r="O453" s="16">
        <f>O452+G453</f>
        <v/>
      </c>
      <c r="P453" s="16">
        <f>P452+H453</f>
        <v/>
      </c>
      <c r="Q453" s="16">
        <f>SUM(J453:P453)</f>
        <v/>
      </c>
      <c r="R453" s="20">
        <f>IF(I453=Score_wise!B452,"OK","CHECK")</f>
        <v/>
      </c>
    </row>
    <row r="454">
      <c r="A454" s="13" t="n">
        <v>237</v>
      </c>
      <c r="B454" s="14" t="n">
        <v>0</v>
      </c>
      <c r="C454" s="14" t="n">
        <v>33</v>
      </c>
      <c r="D454" s="14" t="n">
        <v>4</v>
      </c>
      <c r="E454" s="14" t="n">
        <v>15</v>
      </c>
      <c r="F454" s="14" t="n">
        <v>21</v>
      </c>
      <c r="G454" s="14" t="n">
        <v>3</v>
      </c>
      <c r="H454" s="14" t="n">
        <v>1</v>
      </c>
      <c r="I454" s="14">
        <f>SUM(B454:H454)</f>
        <v/>
      </c>
      <c r="J454" s="14">
        <f>J453+B454</f>
        <v/>
      </c>
      <c r="K454" s="14">
        <f>K453+C454</f>
        <v/>
      </c>
      <c r="L454" s="14">
        <f>L453+D454</f>
        <v/>
      </c>
      <c r="M454" s="14">
        <f>M453+E454</f>
        <v/>
      </c>
      <c r="N454" s="14">
        <f>N453+F454</f>
        <v/>
      </c>
      <c r="O454" s="14">
        <f>O453+G454</f>
        <v/>
      </c>
      <c r="P454" s="14">
        <f>P453+H454</f>
        <v/>
      </c>
      <c r="Q454" s="14">
        <f>SUM(J454:P454)</f>
        <v/>
      </c>
      <c r="R454" s="21">
        <f>IF(I454=Score_wise!B453,"OK","CHECK")</f>
        <v/>
      </c>
    </row>
    <row r="455">
      <c r="A455" s="15" t="n">
        <v>236</v>
      </c>
      <c r="B455" s="16" t="n">
        <v>4</v>
      </c>
      <c r="C455" s="16" t="n">
        <v>23</v>
      </c>
      <c r="D455" s="16" t="n">
        <v>6</v>
      </c>
      <c r="E455" s="16" t="n">
        <v>11</v>
      </c>
      <c r="F455" s="16" t="n">
        <v>16</v>
      </c>
      <c r="G455" s="16" t="n">
        <v>3</v>
      </c>
      <c r="H455" s="16" t="n">
        <v>2</v>
      </c>
      <c r="I455" s="16">
        <f>SUM(B455:H455)</f>
        <v/>
      </c>
      <c r="J455" s="16">
        <f>J454+B455</f>
        <v/>
      </c>
      <c r="K455" s="16">
        <f>K454+C455</f>
        <v/>
      </c>
      <c r="L455" s="16">
        <f>L454+D455</f>
        <v/>
      </c>
      <c r="M455" s="16">
        <f>M454+E455</f>
        <v/>
      </c>
      <c r="N455" s="16">
        <f>N454+F455</f>
        <v/>
      </c>
      <c r="O455" s="16">
        <f>O454+G455</f>
        <v/>
      </c>
      <c r="P455" s="16">
        <f>P454+H455</f>
        <v/>
      </c>
      <c r="Q455" s="16">
        <f>SUM(J455:P455)</f>
        <v/>
      </c>
      <c r="R455" s="20">
        <f>IF(I455=Score_wise!B454,"OK","CHECK")</f>
        <v/>
      </c>
    </row>
    <row r="456">
      <c r="A456" s="13" t="n">
        <v>235</v>
      </c>
      <c r="B456" s="14" t="n">
        <v>1</v>
      </c>
      <c r="C456" s="14" t="n">
        <v>31</v>
      </c>
      <c r="D456" s="14" t="n">
        <v>9</v>
      </c>
      <c r="E456" s="14" t="n">
        <v>13</v>
      </c>
      <c r="F456" s="14" t="n">
        <v>35</v>
      </c>
      <c r="G456" s="14" t="n">
        <v>0</v>
      </c>
      <c r="H456" s="14" t="n">
        <v>0</v>
      </c>
      <c r="I456" s="14">
        <f>SUM(B456:H456)</f>
        <v/>
      </c>
      <c r="J456" s="14">
        <f>J455+B456</f>
        <v/>
      </c>
      <c r="K456" s="14">
        <f>K455+C456</f>
        <v/>
      </c>
      <c r="L456" s="14">
        <f>L455+D456</f>
        <v/>
      </c>
      <c r="M456" s="14">
        <f>M455+E456</f>
        <v/>
      </c>
      <c r="N456" s="14">
        <f>N455+F456</f>
        <v/>
      </c>
      <c r="O456" s="14">
        <f>O455+G456</f>
        <v/>
      </c>
      <c r="P456" s="14">
        <f>P455+H456</f>
        <v/>
      </c>
      <c r="Q456" s="14">
        <f>SUM(J456:P456)</f>
        <v/>
      </c>
      <c r="R456" s="21">
        <f>IF(I456=Score_wise!B455,"OK","CHECK")</f>
        <v/>
      </c>
    </row>
    <row r="457">
      <c r="A457" s="15" t="n">
        <v>234</v>
      </c>
      <c r="B457" s="16" t="n">
        <v>2</v>
      </c>
      <c r="C457" s="16" t="n">
        <v>26</v>
      </c>
      <c r="D457" s="16" t="n">
        <v>4</v>
      </c>
      <c r="E457" s="16" t="n">
        <v>24</v>
      </c>
      <c r="F457" s="16" t="n">
        <v>20</v>
      </c>
      <c r="G457" s="16" t="n">
        <v>6</v>
      </c>
      <c r="H457" s="16" t="n">
        <v>2</v>
      </c>
      <c r="I457" s="16">
        <f>SUM(B457:H457)</f>
        <v/>
      </c>
      <c r="J457" s="16">
        <f>J456+B457</f>
        <v/>
      </c>
      <c r="K457" s="16">
        <f>K456+C457</f>
        <v/>
      </c>
      <c r="L457" s="16">
        <f>L456+D457</f>
        <v/>
      </c>
      <c r="M457" s="16">
        <f>M456+E457</f>
        <v/>
      </c>
      <c r="N457" s="16">
        <f>N456+F457</f>
        <v/>
      </c>
      <c r="O457" s="16">
        <f>O456+G457</f>
        <v/>
      </c>
      <c r="P457" s="16">
        <f>P456+H457</f>
        <v/>
      </c>
      <c r="Q457" s="16">
        <f>SUM(J457:P457)</f>
        <v/>
      </c>
      <c r="R457" s="20">
        <f>IF(I457=Score_wise!B456,"OK","CHECK")</f>
        <v/>
      </c>
    </row>
    <row r="458">
      <c r="A458" s="13" t="n">
        <v>233</v>
      </c>
      <c r="B458" s="14" t="n">
        <v>2</v>
      </c>
      <c r="C458" s="14" t="n">
        <v>31</v>
      </c>
      <c r="D458" s="14" t="n">
        <v>8</v>
      </c>
      <c r="E458" s="14" t="n">
        <v>15</v>
      </c>
      <c r="F458" s="14" t="n">
        <v>21</v>
      </c>
      <c r="G458" s="14" t="n">
        <v>2</v>
      </c>
      <c r="H458" s="14" t="n">
        <v>1</v>
      </c>
      <c r="I458" s="14">
        <f>SUM(B458:H458)</f>
        <v/>
      </c>
      <c r="J458" s="14">
        <f>J457+B458</f>
        <v/>
      </c>
      <c r="K458" s="14">
        <f>K457+C458</f>
        <v/>
      </c>
      <c r="L458" s="14">
        <f>L457+D458</f>
        <v/>
      </c>
      <c r="M458" s="14">
        <f>M457+E458</f>
        <v/>
      </c>
      <c r="N458" s="14">
        <f>N457+F458</f>
        <v/>
      </c>
      <c r="O458" s="14">
        <f>O457+G458</f>
        <v/>
      </c>
      <c r="P458" s="14">
        <f>P457+H458</f>
        <v/>
      </c>
      <c r="Q458" s="14">
        <f>SUM(J458:P458)</f>
        <v/>
      </c>
      <c r="R458" s="21">
        <f>IF(I458=Score_wise!B457,"OK","CHECK")</f>
        <v/>
      </c>
    </row>
    <row r="459">
      <c r="A459" s="15" t="n">
        <v>232</v>
      </c>
      <c r="B459" s="16" t="n">
        <v>2</v>
      </c>
      <c r="C459" s="16" t="n">
        <v>29</v>
      </c>
      <c r="D459" s="16" t="n">
        <v>7</v>
      </c>
      <c r="E459" s="16" t="n">
        <v>12</v>
      </c>
      <c r="F459" s="16" t="n">
        <v>18</v>
      </c>
      <c r="G459" s="16" t="n">
        <v>7</v>
      </c>
      <c r="H459" s="16" t="n">
        <v>1</v>
      </c>
      <c r="I459" s="16">
        <f>SUM(B459:H459)</f>
        <v/>
      </c>
      <c r="J459" s="16">
        <f>J458+B459</f>
        <v/>
      </c>
      <c r="K459" s="16">
        <f>K458+C459</f>
        <v/>
      </c>
      <c r="L459" s="16">
        <f>L458+D459</f>
        <v/>
      </c>
      <c r="M459" s="16">
        <f>M458+E459</f>
        <v/>
      </c>
      <c r="N459" s="16">
        <f>N458+F459</f>
        <v/>
      </c>
      <c r="O459" s="16">
        <f>O458+G459</f>
        <v/>
      </c>
      <c r="P459" s="16">
        <f>P458+H459</f>
        <v/>
      </c>
      <c r="Q459" s="16">
        <f>SUM(J459:P459)</f>
        <v/>
      </c>
      <c r="R459" s="20">
        <f>IF(I459=Score_wise!B458,"OK","CHECK")</f>
        <v/>
      </c>
    </row>
    <row r="460">
      <c r="A460" s="13" t="n">
        <v>231</v>
      </c>
      <c r="B460" s="14" t="n">
        <v>2</v>
      </c>
      <c r="C460" s="14" t="n">
        <v>21</v>
      </c>
      <c r="D460" s="14" t="n">
        <v>6</v>
      </c>
      <c r="E460" s="14" t="n">
        <v>11</v>
      </c>
      <c r="F460" s="14" t="n">
        <v>16</v>
      </c>
      <c r="G460" s="14" t="n">
        <v>3</v>
      </c>
      <c r="H460" s="14" t="n">
        <v>2</v>
      </c>
      <c r="I460" s="14">
        <f>SUM(B460:H460)</f>
        <v/>
      </c>
      <c r="J460" s="14">
        <f>J459+B460</f>
        <v/>
      </c>
      <c r="K460" s="14">
        <f>K459+C460</f>
        <v/>
      </c>
      <c r="L460" s="14">
        <f>L459+D460</f>
        <v/>
      </c>
      <c r="M460" s="14">
        <f>M459+E460</f>
        <v/>
      </c>
      <c r="N460" s="14">
        <f>N459+F460</f>
        <v/>
      </c>
      <c r="O460" s="14">
        <f>O459+G460</f>
        <v/>
      </c>
      <c r="P460" s="14">
        <f>P459+H460</f>
        <v/>
      </c>
      <c r="Q460" s="14">
        <f>SUM(J460:P460)</f>
        <v/>
      </c>
      <c r="R460" s="21">
        <f>IF(I460=Score_wise!B459,"OK","CHECK")</f>
        <v/>
      </c>
    </row>
    <row r="461">
      <c r="A461" s="15" t="n">
        <v>230</v>
      </c>
      <c r="B461" s="16" t="n">
        <v>0</v>
      </c>
      <c r="C461" s="16" t="n">
        <v>40</v>
      </c>
      <c r="D461" s="16" t="n">
        <v>7</v>
      </c>
      <c r="E461" s="16" t="n">
        <v>13</v>
      </c>
      <c r="F461" s="16" t="n">
        <v>27</v>
      </c>
      <c r="G461" s="16" t="n">
        <v>5</v>
      </c>
      <c r="H461" s="16" t="n">
        <v>2</v>
      </c>
      <c r="I461" s="16">
        <f>SUM(B461:H461)</f>
        <v/>
      </c>
      <c r="J461" s="16">
        <f>J460+B461</f>
        <v/>
      </c>
      <c r="K461" s="16">
        <f>K460+C461</f>
        <v/>
      </c>
      <c r="L461" s="16">
        <f>L460+D461</f>
        <v/>
      </c>
      <c r="M461" s="16">
        <f>M460+E461</f>
        <v/>
      </c>
      <c r="N461" s="16">
        <f>N460+F461</f>
        <v/>
      </c>
      <c r="O461" s="16">
        <f>O460+G461</f>
        <v/>
      </c>
      <c r="P461" s="16">
        <f>P460+H461</f>
        <v/>
      </c>
      <c r="Q461" s="16">
        <f>SUM(J461:P461)</f>
        <v/>
      </c>
      <c r="R461" s="20">
        <f>IF(I461=Score_wise!B460,"OK","CHECK")</f>
        <v/>
      </c>
    </row>
    <row r="462">
      <c r="A462" s="13" t="n">
        <v>229</v>
      </c>
      <c r="B462" s="14" t="n">
        <v>2</v>
      </c>
      <c r="C462" s="14" t="n">
        <v>26</v>
      </c>
      <c r="D462" s="14" t="n">
        <v>5</v>
      </c>
      <c r="E462" s="14" t="n">
        <v>18</v>
      </c>
      <c r="F462" s="14" t="n">
        <v>19</v>
      </c>
      <c r="G462" s="14" t="n">
        <v>3</v>
      </c>
      <c r="H462" s="14" t="n">
        <v>0</v>
      </c>
      <c r="I462" s="14">
        <f>SUM(B462:H462)</f>
        <v/>
      </c>
      <c r="J462" s="14">
        <f>J461+B462</f>
        <v/>
      </c>
      <c r="K462" s="14">
        <f>K461+C462</f>
        <v/>
      </c>
      <c r="L462" s="14">
        <f>L461+D462</f>
        <v/>
      </c>
      <c r="M462" s="14">
        <f>M461+E462</f>
        <v/>
      </c>
      <c r="N462" s="14">
        <f>N461+F462</f>
        <v/>
      </c>
      <c r="O462" s="14">
        <f>O461+G462</f>
        <v/>
      </c>
      <c r="P462" s="14">
        <f>P461+H462</f>
        <v/>
      </c>
      <c r="Q462" s="14">
        <f>SUM(J462:P462)</f>
        <v/>
      </c>
      <c r="R462" s="21">
        <f>IF(I462=Score_wise!B461,"OK","CHECK")</f>
        <v/>
      </c>
    </row>
    <row r="463">
      <c r="A463" s="15" t="n">
        <v>228</v>
      </c>
      <c r="B463" s="16" t="n">
        <v>0</v>
      </c>
      <c r="C463" s="16" t="n">
        <v>34</v>
      </c>
      <c r="D463" s="16" t="n">
        <v>5</v>
      </c>
      <c r="E463" s="16" t="n">
        <v>9</v>
      </c>
      <c r="F463" s="16" t="n">
        <v>26</v>
      </c>
      <c r="G463" s="16" t="n">
        <v>2</v>
      </c>
      <c r="H463" s="16" t="n">
        <v>0</v>
      </c>
      <c r="I463" s="16">
        <f>SUM(B463:H463)</f>
        <v/>
      </c>
      <c r="J463" s="16">
        <f>J462+B463</f>
        <v/>
      </c>
      <c r="K463" s="16">
        <f>K462+C463</f>
        <v/>
      </c>
      <c r="L463" s="16">
        <f>L462+D463</f>
        <v/>
      </c>
      <c r="M463" s="16">
        <f>M462+E463</f>
        <v/>
      </c>
      <c r="N463" s="16">
        <f>N462+F463</f>
        <v/>
      </c>
      <c r="O463" s="16">
        <f>O462+G463</f>
        <v/>
      </c>
      <c r="P463" s="16">
        <f>P462+H463</f>
        <v/>
      </c>
      <c r="Q463" s="16">
        <f>SUM(J463:P463)</f>
        <v/>
      </c>
      <c r="R463" s="20">
        <f>IF(I463=Score_wise!B462,"OK","CHECK")</f>
        <v/>
      </c>
    </row>
    <row r="464">
      <c r="A464" s="13" t="n">
        <v>227</v>
      </c>
      <c r="B464" s="14" t="n">
        <v>1</v>
      </c>
      <c r="C464" s="14" t="n">
        <v>20</v>
      </c>
      <c r="D464" s="14" t="n">
        <v>3</v>
      </c>
      <c r="E464" s="14" t="n">
        <v>15</v>
      </c>
      <c r="F464" s="14" t="n">
        <v>8</v>
      </c>
      <c r="G464" s="14" t="n">
        <v>2</v>
      </c>
      <c r="H464" s="14" t="n">
        <v>0</v>
      </c>
      <c r="I464" s="14">
        <f>SUM(B464:H464)</f>
        <v/>
      </c>
      <c r="J464" s="14">
        <f>J463+B464</f>
        <v/>
      </c>
      <c r="K464" s="14">
        <f>K463+C464</f>
        <v/>
      </c>
      <c r="L464" s="14">
        <f>L463+D464</f>
        <v/>
      </c>
      <c r="M464" s="14">
        <f>M463+E464</f>
        <v/>
      </c>
      <c r="N464" s="14">
        <f>N463+F464</f>
        <v/>
      </c>
      <c r="O464" s="14">
        <f>O463+G464</f>
        <v/>
      </c>
      <c r="P464" s="14">
        <f>P463+H464</f>
        <v/>
      </c>
      <c r="Q464" s="14">
        <f>SUM(J464:P464)</f>
        <v/>
      </c>
      <c r="R464" s="21">
        <f>IF(I464=Score_wise!B463,"OK","CHECK")</f>
        <v/>
      </c>
    </row>
    <row r="465">
      <c r="A465" s="15" t="n">
        <v>226</v>
      </c>
      <c r="B465" s="16" t="n">
        <v>4</v>
      </c>
      <c r="C465" s="16" t="n">
        <v>21</v>
      </c>
      <c r="D465" s="16" t="n">
        <v>6</v>
      </c>
      <c r="E465" s="16" t="n">
        <v>22</v>
      </c>
      <c r="F465" s="16" t="n">
        <v>28</v>
      </c>
      <c r="G465" s="16" t="n">
        <v>2</v>
      </c>
      <c r="H465" s="16" t="n">
        <v>2</v>
      </c>
      <c r="I465" s="16">
        <f>SUM(B465:H465)</f>
        <v/>
      </c>
      <c r="J465" s="16">
        <f>J464+B465</f>
        <v/>
      </c>
      <c r="K465" s="16">
        <f>K464+C465</f>
        <v/>
      </c>
      <c r="L465" s="16">
        <f>L464+D465</f>
        <v/>
      </c>
      <c r="M465" s="16">
        <f>M464+E465</f>
        <v/>
      </c>
      <c r="N465" s="16">
        <f>N464+F465</f>
        <v/>
      </c>
      <c r="O465" s="16">
        <f>O464+G465</f>
        <v/>
      </c>
      <c r="P465" s="16">
        <f>P464+H465</f>
        <v/>
      </c>
      <c r="Q465" s="16">
        <f>SUM(J465:P465)</f>
        <v/>
      </c>
      <c r="R465" s="20">
        <f>IF(I465=Score_wise!B464,"OK","CHECK")</f>
        <v/>
      </c>
    </row>
    <row r="466">
      <c r="A466" s="13" t="n">
        <v>225</v>
      </c>
      <c r="B466" s="14" t="n">
        <v>4</v>
      </c>
      <c r="C466" s="14" t="n">
        <v>22</v>
      </c>
      <c r="D466" s="14" t="n">
        <v>6</v>
      </c>
      <c r="E466" s="14" t="n">
        <v>18</v>
      </c>
      <c r="F466" s="14" t="n">
        <v>26</v>
      </c>
      <c r="G466" s="14" t="n">
        <v>4</v>
      </c>
      <c r="H466" s="14" t="n">
        <v>0</v>
      </c>
      <c r="I466" s="14">
        <f>SUM(B466:H466)</f>
        <v/>
      </c>
      <c r="J466" s="14">
        <f>J465+B466</f>
        <v/>
      </c>
      <c r="K466" s="14">
        <f>K465+C466</f>
        <v/>
      </c>
      <c r="L466" s="14">
        <f>L465+D466</f>
        <v/>
      </c>
      <c r="M466" s="14">
        <f>M465+E466</f>
        <v/>
      </c>
      <c r="N466" s="14">
        <f>N465+F466</f>
        <v/>
      </c>
      <c r="O466" s="14">
        <f>O465+G466</f>
        <v/>
      </c>
      <c r="P466" s="14">
        <f>P465+H466</f>
        <v/>
      </c>
      <c r="Q466" s="14">
        <f>SUM(J466:P466)</f>
        <v/>
      </c>
      <c r="R466" s="21">
        <f>IF(I466=Score_wise!B465,"OK","CHECK")</f>
        <v/>
      </c>
    </row>
    <row r="467">
      <c r="A467" s="15" t="n">
        <v>224</v>
      </c>
      <c r="B467" s="16" t="n">
        <v>2</v>
      </c>
      <c r="C467" s="16" t="n">
        <v>22</v>
      </c>
      <c r="D467" s="16" t="n">
        <v>5</v>
      </c>
      <c r="E467" s="16" t="n">
        <v>12</v>
      </c>
      <c r="F467" s="16" t="n">
        <v>20</v>
      </c>
      <c r="G467" s="16" t="n">
        <v>2</v>
      </c>
      <c r="H467" s="16" t="n">
        <v>1</v>
      </c>
      <c r="I467" s="16">
        <f>SUM(B467:H467)</f>
        <v/>
      </c>
      <c r="J467" s="16">
        <f>J466+B467</f>
        <v/>
      </c>
      <c r="K467" s="16">
        <f>K466+C467</f>
        <v/>
      </c>
      <c r="L467" s="16">
        <f>L466+D467</f>
        <v/>
      </c>
      <c r="M467" s="16">
        <f>M466+E467</f>
        <v/>
      </c>
      <c r="N467" s="16">
        <f>N466+F467</f>
        <v/>
      </c>
      <c r="O467" s="16">
        <f>O466+G467</f>
        <v/>
      </c>
      <c r="P467" s="16">
        <f>P466+H467</f>
        <v/>
      </c>
      <c r="Q467" s="16">
        <f>SUM(J467:P467)</f>
        <v/>
      </c>
      <c r="R467" s="20">
        <f>IF(I467=Score_wise!B466,"OK","CHECK")</f>
        <v/>
      </c>
    </row>
    <row r="468">
      <c r="A468" s="13" t="n">
        <v>223</v>
      </c>
      <c r="B468" s="14" t="n">
        <v>2</v>
      </c>
      <c r="C468" s="14" t="n">
        <v>17</v>
      </c>
      <c r="D468" s="14" t="n">
        <v>2</v>
      </c>
      <c r="E468" s="14" t="n">
        <v>9</v>
      </c>
      <c r="F468" s="14" t="n">
        <v>13</v>
      </c>
      <c r="G468" s="14" t="n">
        <v>3</v>
      </c>
      <c r="H468" s="14" t="n">
        <v>0</v>
      </c>
      <c r="I468" s="14">
        <f>SUM(B468:H468)</f>
        <v/>
      </c>
      <c r="J468" s="14">
        <f>J467+B468</f>
        <v/>
      </c>
      <c r="K468" s="14">
        <f>K467+C468</f>
        <v/>
      </c>
      <c r="L468" s="14">
        <f>L467+D468</f>
        <v/>
      </c>
      <c r="M468" s="14">
        <f>M467+E468</f>
        <v/>
      </c>
      <c r="N468" s="14">
        <f>N467+F468</f>
        <v/>
      </c>
      <c r="O468" s="14">
        <f>O467+G468</f>
        <v/>
      </c>
      <c r="P468" s="14">
        <f>P467+H468</f>
        <v/>
      </c>
      <c r="Q468" s="14">
        <f>SUM(J468:P468)</f>
        <v/>
      </c>
      <c r="R468" s="21">
        <f>IF(I468=Score_wise!B467,"OK","CHECK")</f>
        <v/>
      </c>
    </row>
    <row r="469">
      <c r="A469" s="15" t="n">
        <v>222</v>
      </c>
      <c r="B469" s="16" t="n">
        <v>1</v>
      </c>
      <c r="C469" s="16" t="n">
        <v>27</v>
      </c>
      <c r="D469" s="16" t="n">
        <v>4</v>
      </c>
      <c r="E469" s="16" t="n">
        <v>10</v>
      </c>
      <c r="F469" s="16" t="n">
        <v>24</v>
      </c>
      <c r="G469" s="16" t="n">
        <v>2</v>
      </c>
      <c r="H469" s="16" t="n">
        <v>2</v>
      </c>
      <c r="I469" s="16">
        <f>SUM(B469:H469)</f>
        <v/>
      </c>
      <c r="J469" s="16">
        <f>J468+B469</f>
        <v/>
      </c>
      <c r="K469" s="16">
        <f>K468+C469</f>
        <v/>
      </c>
      <c r="L469" s="16">
        <f>L468+D469</f>
        <v/>
      </c>
      <c r="M469" s="16">
        <f>M468+E469</f>
        <v/>
      </c>
      <c r="N469" s="16">
        <f>N468+F469</f>
        <v/>
      </c>
      <c r="O469" s="16">
        <f>O468+G469</f>
        <v/>
      </c>
      <c r="P469" s="16">
        <f>P468+H469</f>
        <v/>
      </c>
      <c r="Q469" s="16">
        <f>SUM(J469:P469)</f>
        <v/>
      </c>
      <c r="R469" s="20">
        <f>IF(I469=Score_wise!B468,"OK","CHECK")</f>
        <v/>
      </c>
    </row>
    <row r="470">
      <c r="A470" s="13" t="n">
        <v>221</v>
      </c>
      <c r="B470" s="14" t="n">
        <v>2</v>
      </c>
      <c r="C470" s="14" t="n">
        <v>27</v>
      </c>
      <c r="D470" s="14" t="n">
        <v>5</v>
      </c>
      <c r="E470" s="14" t="n">
        <v>14</v>
      </c>
      <c r="F470" s="14" t="n">
        <v>27</v>
      </c>
      <c r="G470" s="14" t="n">
        <v>1</v>
      </c>
      <c r="H470" s="14" t="n">
        <v>2</v>
      </c>
      <c r="I470" s="14">
        <f>SUM(B470:H470)</f>
        <v/>
      </c>
      <c r="J470" s="14">
        <f>J469+B470</f>
        <v/>
      </c>
      <c r="K470" s="14">
        <f>K469+C470</f>
        <v/>
      </c>
      <c r="L470" s="14">
        <f>L469+D470</f>
        <v/>
      </c>
      <c r="M470" s="14">
        <f>M469+E470</f>
        <v/>
      </c>
      <c r="N470" s="14">
        <f>N469+F470</f>
        <v/>
      </c>
      <c r="O470" s="14">
        <f>O469+G470</f>
        <v/>
      </c>
      <c r="P470" s="14">
        <f>P469+H470</f>
        <v/>
      </c>
      <c r="Q470" s="14">
        <f>SUM(J470:P470)</f>
        <v/>
      </c>
      <c r="R470" s="21">
        <f>IF(I470=Score_wise!B469,"OK","CHECK")</f>
        <v/>
      </c>
    </row>
    <row r="471">
      <c r="A471" s="15" t="n">
        <v>220</v>
      </c>
      <c r="B471" s="16" t="n">
        <v>0</v>
      </c>
      <c r="C471" s="16" t="n">
        <v>37</v>
      </c>
      <c r="D471" s="16" t="n">
        <v>5</v>
      </c>
      <c r="E471" s="16" t="n">
        <v>16</v>
      </c>
      <c r="F471" s="16" t="n">
        <v>21</v>
      </c>
      <c r="G471" s="16" t="n">
        <v>3</v>
      </c>
      <c r="H471" s="16" t="n">
        <v>0</v>
      </c>
      <c r="I471" s="16">
        <f>SUM(B471:H471)</f>
        <v/>
      </c>
      <c r="J471" s="16">
        <f>J470+B471</f>
        <v/>
      </c>
      <c r="K471" s="16">
        <f>K470+C471</f>
        <v/>
      </c>
      <c r="L471" s="16">
        <f>L470+D471</f>
        <v/>
      </c>
      <c r="M471" s="16">
        <f>M470+E471</f>
        <v/>
      </c>
      <c r="N471" s="16">
        <f>N470+F471</f>
        <v/>
      </c>
      <c r="O471" s="16">
        <f>O470+G471</f>
        <v/>
      </c>
      <c r="P471" s="16">
        <f>P470+H471</f>
        <v/>
      </c>
      <c r="Q471" s="16">
        <f>SUM(J471:P471)</f>
        <v/>
      </c>
      <c r="R471" s="20">
        <f>IF(I471=Score_wise!B470,"OK","CHECK")</f>
        <v/>
      </c>
    </row>
    <row r="472">
      <c r="A472" s="13" t="n">
        <v>219</v>
      </c>
      <c r="B472" s="14" t="n">
        <v>1</v>
      </c>
      <c r="C472" s="14" t="n">
        <v>27</v>
      </c>
      <c r="D472" s="14" t="n">
        <v>2</v>
      </c>
      <c r="E472" s="14" t="n">
        <v>13</v>
      </c>
      <c r="F472" s="14" t="n">
        <v>20</v>
      </c>
      <c r="G472" s="14" t="n">
        <v>2</v>
      </c>
      <c r="H472" s="14" t="n">
        <v>0</v>
      </c>
      <c r="I472" s="14">
        <f>SUM(B472:H472)</f>
        <v/>
      </c>
      <c r="J472" s="14">
        <f>J471+B472</f>
        <v/>
      </c>
      <c r="K472" s="14">
        <f>K471+C472</f>
        <v/>
      </c>
      <c r="L472" s="14">
        <f>L471+D472</f>
        <v/>
      </c>
      <c r="M472" s="14">
        <f>M471+E472</f>
        <v/>
      </c>
      <c r="N472" s="14">
        <f>N471+F472</f>
        <v/>
      </c>
      <c r="O472" s="14">
        <f>O471+G472</f>
        <v/>
      </c>
      <c r="P472" s="14">
        <f>P471+H472</f>
        <v/>
      </c>
      <c r="Q472" s="14">
        <f>SUM(J472:P472)</f>
        <v/>
      </c>
      <c r="R472" s="21">
        <f>IF(I472=Score_wise!B471,"OK","CHECK")</f>
        <v/>
      </c>
    </row>
    <row r="473">
      <c r="A473" s="15" t="n">
        <v>218</v>
      </c>
      <c r="B473" s="16" t="n">
        <v>1</v>
      </c>
      <c r="C473" s="16" t="n">
        <v>17</v>
      </c>
      <c r="D473" s="16" t="n">
        <v>0</v>
      </c>
      <c r="E473" s="16" t="n">
        <v>14</v>
      </c>
      <c r="F473" s="16" t="n">
        <v>10</v>
      </c>
      <c r="G473" s="16" t="n">
        <v>3</v>
      </c>
      <c r="H473" s="16" t="n">
        <v>1</v>
      </c>
      <c r="I473" s="16">
        <f>SUM(B473:H473)</f>
        <v/>
      </c>
      <c r="J473" s="16">
        <f>J472+B473</f>
        <v/>
      </c>
      <c r="K473" s="16">
        <f>K472+C473</f>
        <v/>
      </c>
      <c r="L473" s="16">
        <f>L472+D473</f>
        <v/>
      </c>
      <c r="M473" s="16">
        <f>M472+E473</f>
        <v/>
      </c>
      <c r="N473" s="16">
        <f>N472+F473</f>
        <v/>
      </c>
      <c r="O473" s="16">
        <f>O472+G473</f>
        <v/>
      </c>
      <c r="P473" s="16">
        <f>P472+H473</f>
        <v/>
      </c>
      <c r="Q473" s="16">
        <f>SUM(J473:P473)</f>
        <v/>
      </c>
      <c r="R473" s="20">
        <f>IF(I473=Score_wise!B472,"OK","CHECK")</f>
        <v/>
      </c>
    </row>
    <row r="474">
      <c r="A474" s="13" t="n">
        <v>217</v>
      </c>
      <c r="B474" s="14" t="n">
        <v>2</v>
      </c>
      <c r="C474" s="14" t="n">
        <v>23</v>
      </c>
      <c r="D474" s="14" t="n">
        <v>1</v>
      </c>
      <c r="E474" s="14" t="n">
        <v>9</v>
      </c>
      <c r="F474" s="14" t="n">
        <v>19</v>
      </c>
      <c r="G474" s="14" t="n">
        <v>3</v>
      </c>
      <c r="H474" s="14" t="n">
        <v>2</v>
      </c>
      <c r="I474" s="14">
        <f>SUM(B474:H474)</f>
        <v/>
      </c>
      <c r="J474" s="14">
        <f>J473+B474</f>
        <v/>
      </c>
      <c r="K474" s="14">
        <f>K473+C474</f>
        <v/>
      </c>
      <c r="L474" s="14">
        <f>L473+D474</f>
        <v/>
      </c>
      <c r="M474" s="14">
        <f>M473+E474</f>
        <v/>
      </c>
      <c r="N474" s="14">
        <f>N473+F474</f>
        <v/>
      </c>
      <c r="O474" s="14">
        <f>O473+G474</f>
        <v/>
      </c>
      <c r="P474" s="14">
        <f>P473+H474</f>
        <v/>
      </c>
      <c r="Q474" s="14">
        <f>SUM(J474:P474)</f>
        <v/>
      </c>
      <c r="R474" s="21">
        <f>IF(I474=Score_wise!B473,"OK","CHECK")</f>
        <v/>
      </c>
    </row>
    <row r="475">
      <c r="A475" s="15" t="n">
        <v>216</v>
      </c>
      <c r="B475" s="16" t="n">
        <v>0</v>
      </c>
      <c r="C475" s="16" t="n">
        <v>21</v>
      </c>
      <c r="D475" s="16" t="n">
        <v>4</v>
      </c>
      <c r="E475" s="16" t="n">
        <v>14</v>
      </c>
      <c r="F475" s="16" t="n">
        <v>15</v>
      </c>
      <c r="G475" s="16" t="n">
        <v>1</v>
      </c>
      <c r="H475" s="16" t="n">
        <v>1</v>
      </c>
      <c r="I475" s="16">
        <f>SUM(B475:H475)</f>
        <v/>
      </c>
      <c r="J475" s="16">
        <f>J474+B475</f>
        <v/>
      </c>
      <c r="K475" s="16">
        <f>K474+C475</f>
        <v/>
      </c>
      <c r="L475" s="16">
        <f>L474+D475</f>
        <v/>
      </c>
      <c r="M475" s="16">
        <f>M474+E475</f>
        <v/>
      </c>
      <c r="N475" s="16">
        <f>N474+F475</f>
        <v/>
      </c>
      <c r="O475" s="16">
        <f>O474+G475</f>
        <v/>
      </c>
      <c r="P475" s="16">
        <f>P474+H475</f>
        <v/>
      </c>
      <c r="Q475" s="16">
        <f>SUM(J475:P475)</f>
        <v/>
      </c>
      <c r="R475" s="20">
        <f>IF(I475=Score_wise!B474,"OK","CHECK")</f>
        <v/>
      </c>
    </row>
    <row r="476">
      <c r="A476" s="13" t="n">
        <v>215</v>
      </c>
      <c r="B476" s="14" t="n">
        <v>0</v>
      </c>
      <c r="C476" s="14" t="n">
        <v>31</v>
      </c>
      <c r="D476" s="14" t="n">
        <v>6</v>
      </c>
      <c r="E476" s="14" t="n">
        <v>21</v>
      </c>
      <c r="F476" s="14" t="n">
        <v>24</v>
      </c>
      <c r="G476" s="14" t="n">
        <v>1</v>
      </c>
      <c r="H476" s="14" t="n">
        <v>0</v>
      </c>
      <c r="I476" s="14">
        <f>SUM(B476:H476)</f>
        <v/>
      </c>
      <c r="J476" s="14">
        <f>J475+B476</f>
        <v/>
      </c>
      <c r="K476" s="14">
        <f>K475+C476</f>
        <v/>
      </c>
      <c r="L476" s="14">
        <f>L475+D476</f>
        <v/>
      </c>
      <c r="M476" s="14">
        <f>M475+E476</f>
        <v/>
      </c>
      <c r="N476" s="14">
        <f>N475+F476</f>
        <v/>
      </c>
      <c r="O476" s="14">
        <f>O475+G476</f>
        <v/>
      </c>
      <c r="P476" s="14">
        <f>P475+H476</f>
        <v/>
      </c>
      <c r="Q476" s="14">
        <f>SUM(J476:P476)</f>
        <v/>
      </c>
      <c r="R476" s="21">
        <f>IF(I476=Score_wise!B475,"OK","CHECK")</f>
        <v/>
      </c>
    </row>
    <row r="477">
      <c r="A477" s="15" t="n">
        <v>214</v>
      </c>
      <c r="B477" s="16" t="n">
        <v>2</v>
      </c>
      <c r="C477" s="16" t="n">
        <v>23</v>
      </c>
      <c r="D477" s="16" t="n">
        <v>7</v>
      </c>
      <c r="E477" s="16" t="n">
        <v>20</v>
      </c>
      <c r="F477" s="16" t="n">
        <v>21</v>
      </c>
      <c r="G477" s="16" t="n">
        <v>5</v>
      </c>
      <c r="H477" s="16" t="n">
        <v>0</v>
      </c>
      <c r="I477" s="16">
        <f>SUM(B477:H477)</f>
        <v/>
      </c>
      <c r="J477" s="16">
        <f>J476+B477</f>
        <v/>
      </c>
      <c r="K477" s="16">
        <f>K476+C477</f>
        <v/>
      </c>
      <c r="L477" s="16">
        <f>L476+D477</f>
        <v/>
      </c>
      <c r="M477" s="16">
        <f>M476+E477</f>
        <v/>
      </c>
      <c r="N477" s="16">
        <f>N476+F477</f>
        <v/>
      </c>
      <c r="O477" s="16">
        <f>O476+G477</f>
        <v/>
      </c>
      <c r="P477" s="16">
        <f>P476+H477</f>
        <v/>
      </c>
      <c r="Q477" s="16">
        <f>SUM(J477:P477)</f>
        <v/>
      </c>
      <c r="R477" s="20">
        <f>IF(I477=Score_wise!B476,"OK","CHECK")</f>
        <v/>
      </c>
    </row>
    <row r="478">
      <c r="A478" s="13" t="n">
        <v>213</v>
      </c>
      <c r="B478" s="14" t="n">
        <v>1</v>
      </c>
      <c r="C478" s="14" t="n">
        <v>18</v>
      </c>
      <c r="D478" s="14" t="n">
        <v>7</v>
      </c>
      <c r="E478" s="14" t="n">
        <v>17</v>
      </c>
      <c r="F478" s="14" t="n">
        <v>21</v>
      </c>
      <c r="G478" s="14" t="n">
        <v>3</v>
      </c>
      <c r="H478" s="14" t="n">
        <v>1</v>
      </c>
      <c r="I478" s="14">
        <f>SUM(B478:H478)</f>
        <v/>
      </c>
      <c r="J478" s="14">
        <f>J477+B478</f>
        <v/>
      </c>
      <c r="K478" s="14">
        <f>K477+C478</f>
        <v/>
      </c>
      <c r="L478" s="14">
        <f>L477+D478</f>
        <v/>
      </c>
      <c r="M478" s="14">
        <f>M477+E478</f>
        <v/>
      </c>
      <c r="N478" s="14">
        <f>N477+F478</f>
        <v/>
      </c>
      <c r="O478" s="14">
        <f>O477+G478</f>
        <v/>
      </c>
      <c r="P478" s="14">
        <f>P477+H478</f>
        <v/>
      </c>
      <c r="Q478" s="14">
        <f>SUM(J478:P478)</f>
        <v/>
      </c>
      <c r="R478" s="21">
        <f>IF(I478=Score_wise!B477,"OK","CHECK")</f>
        <v/>
      </c>
    </row>
    <row r="479">
      <c r="A479" s="15" t="n">
        <v>212</v>
      </c>
      <c r="B479" s="16" t="n">
        <v>0</v>
      </c>
      <c r="C479" s="16" t="n">
        <v>23</v>
      </c>
      <c r="D479" s="16" t="n">
        <v>6</v>
      </c>
      <c r="E479" s="16" t="n">
        <v>11</v>
      </c>
      <c r="F479" s="16" t="n">
        <v>16</v>
      </c>
      <c r="G479" s="16" t="n">
        <v>1</v>
      </c>
      <c r="H479" s="16" t="n">
        <v>1</v>
      </c>
      <c r="I479" s="16">
        <f>SUM(B479:H479)</f>
        <v/>
      </c>
      <c r="J479" s="16">
        <f>J478+B479</f>
        <v/>
      </c>
      <c r="K479" s="16">
        <f>K478+C479</f>
        <v/>
      </c>
      <c r="L479" s="16">
        <f>L478+D479</f>
        <v/>
      </c>
      <c r="M479" s="16">
        <f>M478+E479</f>
        <v/>
      </c>
      <c r="N479" s="16">
        <f>N478+F479</f>
        <v/>
      </c>
      <c r="O479" s="16">
        <f>O478+G479</f>
        <v/>
      </c>
      <c r="P479" s="16">
        <f>P478+H479</f>
        <v/>
      </c>
      <c r="Q479" s="16">
        <f>SUM(J479:P479)</f>
        <v/>
      </c>
      <c r="R479" s="20">
        <f>IF(I479=Score_wise!B478,"OK","CHECK")</f>
        <v/>
      </c>
    </row>
    <row r="480">
      <c r="A480" s="13" t="n">
        <v>211</v>
      </c>
      <c r="B480" s="14" t="n">
        <v>0</v>
      </c>
      <c r="C480" s="14" t="n">
        <v>28</v>
      </c>
      <c r="D480" s="14" t="n">
        <v>7</v>
      </c>
      <c r="E480" s="14" t="n">
        <v>15</v>
      </c>
      <c r="F480" s="14" t="n">
        <v>19</v>
      </c>
      <c r="G480" s="14" t="n">
        <v>0</v>
      </c>
      <c r="H480" s="14" t="n">
        <v>1</v>
      </c>
      <c r="I480" s="14">
        <f>SUM(B480:H480)</f>
        <v/>
      </c>
      <c r="J480" s="14">
        <f>J479+B480</f>
        <v/>
      </c>
      <c r="K480" s="14">
        <f>K479+C480</f>
        <v/>
      </c>
      <c r="L480" s="14">
        <f>L479+D480</f>
        <v/>
      </c>
      <c r="M480" s="14">
        <f>M479+E480</f>
        <v/>
      </c>
      <c r="N480" s="14">
        <f>N479+F480</f>
        <v/>
      </c>
      <c r="O480" s="14">
        <f>O479+G480</f>
        <v/>
      </c>
      <c r="P480" s="14">
        <f>P479+H480</f>
        <v/>
      </c>
      <c r="Q480" s="14">
        <f>SUM(J480:P480)</f>
        <v/>
      </c>
      <c r="R480" s="21">
        <f>IF(I480=Score_wise!B479,"OK","CHECK")</f>
        <v/>
      </c>
    </row>
    <row r="481">
      <c r="A481" s="15" t="n">
        <v>210</v>
      </c>
      <c r="B481" s="16" t="n">
        <v>0</v>
      </c>
      <c r="C481" s="16" t="n">
        <v>31</v>
      </c>
      <c r="D481" s="16" t="n">
        <v>5</v>
      </c>
      <c r="E481" s="16" t="n">
        <v>19</v>
      </c>
      <c r="F481" s="16" t="n">
        <v>22</v>
      </c>
      <c r="G481" s="16" t="n">
        <v>6</v>
      </c>
      <c r="H481" s="16" t="n">
        <v>1</v>
      </c>
      <c r="I481" s="16">
        <f>SUM(B481:H481)</f>
        <v/>
      </c>
      <c r="J481" s="16">
        <f>J480+B481</f>
        <v/>
      </c>
      <c r="K481" s="16">
        <f>K480+C481</f>
        <v/>
      </c>
      <c r="L481" s="16">
        <f>L480+D481</f>
        <v/>
      </c>
      <c r="M481" s="16">
        <f>M480+E481</f>
        <v/>
      </c>
      <c r="N481" s="16">
        <f>N480+F481</f>
        <v/>
      </c>
      <c r="O481" s="16">
        <f>O480+G481</f>
        <v/>
      </c>
      <c r="P481" s="16">
        <f>P480+H481</f>
        <v/>
      </c>
      <c r="Q481" s="16">
        <f>SUM(J481:P481)</f>
        <v/>
      </c>
      <c r="R481" s="20">
        <f>IF(I481=Score_wise!B480,"OK","CHECK")</f>
        <v/>
      </c>
    </row>
    <row r="482">
      <c r="A482" s="13" t="n">
        <v>209</v>
      </c>
      <c r="B482" s="14" t="n">
        <v>0</v>
      </c>
      <c r="C482" s="14" t="n">
        <v>34</v>
      </c>
      <c r="D482" s="14" t="n">
        <v>4</v>
      </c>
      <c r="E482" s="14" t="n">
        <v>8</v>
      </c>
      <c r="F482" s="14" t="n">
        <v>14</v>
      </c>
      <c r="G482" s="14" t="n">
        <v>4</v>
      </c>
      <c r="H482" s="14" t="n">
        <v>1</v>
      </c>
      <c r="I482" s="14">
        <f>SUM(B482:H482)</f>
        <v/>
      </c>
      <c r="J482" s="14">
        <f>J481+B482</f>
        <v/>
      </c>
      <c r="K482" s="14">
        <f>K481+C482</f>
        <v/>
      </c>
      <c r="L482" s="14">
        <f>L481+D482</f>
        <v/>
      </c>
      <c r="M482" s="14">
        <f>M481+E482</f>
        <v/>
      </c>
      <c r="N482" s="14">
        <f>N481+F482</f>
        <v/>
      </c>
      <c r="O482" s="14">
        <f>O481+G482</f>
        <v/>
      </c>
      <c r="P482" s="14">
        <f>P481+H482</f>
        <v/>
      </c>
      <c r="Q482" s="14">
        <f>SUM(J482:P482)</f>
        <v/>
      </c>
      <c r="R482" s="21">
        <f>IF(I482=Score_wise!B481,"OK","CHECK")</f>
        <v/>
      </c>
    </row>
    <row r="483">
      <c r="A483" s="15" t="n">
        <v>208</v>
      </c>
      <c r="B483" s="16" t="n">
        <v>0</v>
      </c>
      <c r="C483" s="16" t="n">
        <v>22</v>
      </c>
      <c r="D483" s="16" t="n">
        <v>7</v>
      </c>
      <c r="E483" s="16" t="n">
        <v>19</v>
      </c>
      <c r="F483" s="16" t="n">
        <v>18</v>
      </c>
      <c r="G483" s="16" t="n">
        <v>2</v>
      </c>
      <c r="H483" s="16" t="n">
        <v>3</v>
      </c>
      <c r="I483" s="16">
        <f>SUM(B483:H483)</f>
        <v/>
      </c>
      <c r="J483" s="16">
        <f>J482+B483</f>
        <v/>
      </c>
      <c r="K483" s="16">
        <f>K482+C483</f>
        <v/>
      </c>
      <c r="L483" s="16">
        <f>L482+D483</f>
        <v/>
      </c>
      <c r="M483" s="16">
        <f>M482+E483</f>
        <v/>
      </c>
      <c r="N483" s="16">
        <f>N482+F483</f>
        <v/>
      </c>
      <c r="O483" s="16">
        <f>O482+G483</f>
        <v/>
      </c>
      <c r="P483" s="16">
        <f>P482+H483</f>
        <v/>
      </c>
      <c r="Q483" s="16">
        <f>SUM(J483:P483)</f>
        <v/>
      </c>
      <c r="R483" s="20">
        <f>IF(I483=Score_wise!B482,"OK","CHECK")</f>
        <v/>
      </c>
    </row>
    <row r="484">
      <c r="A484" s="13" t="n">
        <v>207</v>
      </c>
      <c r="B484" s="14" t="n">
        <v>0</v>
      </c>
      <c r="C484" s="14" t="n">
        <v>20</v>
      </c>
      <c r="D484" s="14" t="n">
        <v>4</v>
      </c>
      <c r="E484" s="14" t="n">
        <v>13</v>
      </c>
      <c r="F484" s="14" t="n">
        <v>20</v>
      </c>
      <c r="G484" s="14" t="n">
        <v>3</v>
      </c>
      <c r="H484" s="14" t="n">
        <v>1</v>
      </c>
      <c r="I484" s="14">
        <f>SUM(B484:H484)</f>
        <v/>
      </c>
      <c r="J484" s="14">
        <f>J483+B484</f>
        <v/>
      </c>
      <c r="K484" s="14">
        <f>K483+C484</f>
        <v/>
      </c>
      <c r="L484" s="14">
        <f>L483+D484</f>
        <v/>
      </c>
      <c r="M484" s="14">
        <f>M483+E484</f>
        <v/>
      </c>
      <c r="N484" s="14">
        <f>N483+F484</f>
        <v/>
      </c>
      <c r="O484" s="14">
        <f>O483+G484</f>
        <v/>
      </c>
      <c r="P484" s="14">
        <f>P483+H484</f>
        <v/>
      </c>
      <c r="Q484" s="14">
        <f>SUM(J484:P484)</f>
        <v/>
      </c>
      <c r="R484" s="21">
        <f>IF(I484=Score_wise!B483,"OK","CHECK")</f>
        <v/>
      </c>
    </row>
    <row r="485">
      <c r="A485" s="15" t="n">
        <v>206</v>
      </c>
      <c r="B485" s="16" t="n">
        <v>0</v>
      </c>
      <c r="C485" s="16" t="n">
        <v>23</v>
      </c>
      <c r="D485" s="16" t="n">
        <v>3</v>
      </c>
      <c r="E485" s="16" t="n">
        <v>14</v>
      </c>
      <c r="F485" s="16" t="n">
        <v>12</v>
      </c>
      <c r="G485" s="16" t="n">
        <v>3</v>
      </c>
      <c r="H485" s="16" t="n">
        <v>0</v>
      </c>
      <c r="I485" s="16">
        <f>SUM(B485:H485)</f>
        <v/>
      </c>
      <c r="J485" s="16">
        <f>J484+B485</f>
        <v/>
      </c>
      <c r="K485" s="16">
        <f>K484+C485</f>
        <v/>
      </c>
      <c r="L485" s="16">
        <f>L484+D485</f>
        <v/>
      </c>
      <c r="M485" s="16">
        <f>M484+E485</f>
        <v/>
      </c>
      <c r="N485" s="16">
        <f>N484+F485</f>
        <v/>
      </c>
      <c r="O485" s="16">
        <f>O484+G485</f>
        <v/>
      </c>
      <c r="P485" s="16">
        <f>P484+H485</f>
        <v/>
      </c>
      <c r="Q485" s="16">
        <f>SUM(J485:P485)</f>
        <v/>
      </c>
      <c r="R485" s="20">
        <f>IF(I485=Score_wise!B484,"OK","CHECK")</f>
        <v/>
      </c>
    </row>
    <row r="486">
      <c r="A486" s="13" t="n">
        <v>205</v>
      </c>
      <c r="B486" s="14" t="n">
        <v>0</v>
      </c>
      <c r="C486" s="14" t="n">
        <v>32</v>
      </c>
      <c r="D486" s="14" t="n">
        <v>10</v>
      </c>
      <c r="E486" s="14" t="n">
        <v>16</v>
      </c>
      <c r="F486" s="14" t="n">
        <v>24</v>
      </c>
      <c r="G486" s="14" t="n">
        <v>5</v>
      </c>
      <c r="H486" s="14" t="n">
        <v>1</v>
      </c>
      <c r="I486" s="14">
        <f>SUM(B486:H486)</f>
        <v/>
      </c>
      <c r="J486" s="14">
        <f>J485+B486</f>
        <v/>
      </c>
      <c r="K486" s="14">
        <f>K485+C486</f>
        <v/>
      </c>
      <c r="L486" s="14">
        <f>L485+D486</f>
        <v/>
      </c>
      <c r="M486" s="14">
        <f>M485+E486</f>
        <v/>
      </c>
      <c r="N486" s="14">
        <f>N485+F486</f>
        <v/>
      </c>
      <c r="O486" s="14">
        <f>O485+G486</f>
        <v/>
      </c>
      <c r="P486" s="14">
        <f>P485+H486</f>
        <v/>
      </c>
      <c r="Q486" s="14">
        <f>SUM(J486:P486)</f>
        <v/>
      </c>
      <c r="R486" s="21">
        <f>IF(I486=Score_wise!B485,"OK","CHECK")</f>
        <v/>
      </c>
    </row>
    <row r="487">
      <c r="A487" s="15" t="n">
        <v>204</v>
      </c>
      <c r="B487" s="16" t="n">
        <v>0</v>
      </c>
      <c r="C487" s="16" t="n">
        <v>15</v>
      </c>
      <c r="D487" s="16" t="n">
        <v>4</v>
      </c>
      <c r="E487" s="16" t="n">
        <v>16</v>
      </c>
      <c r="F487" s="16" t="n">
        <v>20</v>
      </c>
      <c r="G487" s="16" t="n">
        <v>7</v>
      </c>
      <c r="H487" s="16" t="n">
        <v>0</v>
      </c>
      <c r="I487" s="16">
        <f>SUM(B487:H487)</f>
        <v/>
      </c>
      <c r="J487" s="16">
        <f>J486+B487</f>
        <v/>
      </c>
      <c r="K487" s="16">
        <f>K486+C487</f>
        <v/>
      </c>
      <c r="L487" s="16">
        <f>L486+D487</f>
        <v/>
      </c>
      <c r="M487" s="16">
        <f>M486+E487</f>
        <v/>
      </c>
      <c r="N487" s="16">
        <f>N486+F487</f>
        <v/>
      </c>
      <c r="O487" s="16">
        <f>O486+G487</f>
        <v/>
      </c>
      <c r="P487" s="16">
        <f>P486+H487</f>
        <v/>
      </c>
      <c r="Q487" s="16">
        <f>SUM(J487:P487)</f>
        <v/>
      </c>
      <c r="R487" s="20">
        <f>IF(I487=Score_wise!B486,"OK","CHECK")</f>
        <v/>
      </c>
    </row>
    <row r="488">
      <c r="A488" s="13" t="n">
        <v>203</v>
      </c>
      <c r="B488" s="14" t="n">
        <v>0</v>
      </c>
      <c r="C488" s="14" t="n">
        <v>28</v>
      </c>
      <c r="D488" s="14" t="n">
        <v>3</v>
      </c>
      <c r="E488" s="14" t="n">
        <v>19</v>
      </c>
      <c r="F488" s="14" t="n">
        <v>22</v>
      </c>
      <c r="G488" s="14" t="n">
        <v>2</v>
      </c>
      <c r="H488" s="14" t="n">
        <v>2</v>
      </c>
      <c r="I488" s="14">
        <f>SUM(B488:H488)</f>
        <v/>
      </c>
      <c r="J488" s="14">
        <f>J487+B488</f>
        <v/>
      </c>
      <c r="K488" s="14">
        <f>K487+C488</f>
        <v/>
      </c>
      <c r="L488" s="14">
        <f>L487+D488</f>
        <v/>
      </c>
      <c r="M488" s="14">
        <f>M487+E488</f>
        <v/>
      </c>
      <c r="N488" s="14">
        <f>N487+F488</f>
        <v/>
      </c>
      <c r="O488" s="14">
        <f>O487+G488</f>
        <v/>
      </c>
      <c r="P488" s="14">
        <f>P487+H488</f>
        <v/>
      </c>
      <c r="Q488" s="14">
        <f>SUM(J488:P488)</f>
        <v/>
      </c>
      <c r="R488" s="21">
        <f>IF(I488=Score_wise!B487,"OK","CHECK")</f>
        <v/>
      </c>
    </row>
    <row r="489">
      <c r="A489" s="15" t="n">
        <v>202</v>
      </c>
      <c r="B489" s="16" t="n">
        <v>0</v>
      </c>
      <c r="C489" s="16" t="n">
        <v>11</v>
      </c>
      <c r="D489" s="16" t="n">
        <v>4</v>
      </c>
      <c r="E489" s="16" t="n">
        <v>13</v>
      </c>
      <c r="F489" s="16" t="n">
        <v>17</v>
      </c>
      <c r="G489" s="16" t="n">
        <v>2</v>
      </c>
      <c r="H489" s="16" t="n">
        <v>0</v>
      </c>
      <c r="I489" s="16">
        <f>SUM(B489:H489)</f>
        <v/>
      </c>
      <c r="J489" s="16">
        <f>J488+B489</f>
        <v/>
      </c>
      <c r="K489" s="16">
        <f>K488+C489</f>
        <v/>
      </c>
      <c r="L489" s="16">
        <f>L488+D489</f>
        <v/>
      </c>
      <c r="M489" s="16">
        <f>M488+E489</f>
        <v/>
      </c>
      <c r="N489" s="16">
        <f>N488+F489</f>
        <v/>
      </c>
      <c r="O489" s="16">
        <f>O488+G489</f>
        <v/>
      </c>
      <c r="P489" s="16">
        <f>P488+H489</f>
        <v/>
      </c>
      <c r="Q489" s="16">
        <f>SUM(J489:P489)</f>
        <v/>
      </c>
      <c r="R489" s="20">
        <f>IF(I489=Score_wise!B488,"OK","CHECK")</f>
        <v/>
      </c>
    </row>
    <row r="490">
      <c r="A490" s="13" t="n">
        <v>201</v>
      </c>
      <c r="B490" s="14" t="n">
        <v>0</v>
      </c>
      <c r="C490" s="14" t="n">
        <v>15</v>
      </c>
      <c r="D490" s="14" t="n">
        <v>8</v>
      </c>
      <c r="E490" s="14" t="n">
        <v>9</v>
      </c>
      <c r="F490" s="14" t="n">
        <v>14</v>
      </c>
      <c r="G490" s="14" t="n">
        <v>5</v>
      </c>
      <c r="H490" s="14" t="n">
        <v>1</v>
      </c>
      <c r="I490" s="14">
        <f>SUM(B490:H490)</f>
        <v/>
      </c>
      <c r="J490" s="14">
        <f>J489+B490</f>
        <v/>
      </c>
      <c r="K490" s="14">
        <f>K489+C490</f>
        <v/>
      </c>
      <c r="L490" s="14">
        <f>L489+D490</f>
        <v/>
      </c>
      <c r="M490" s="14">
        <f>M489+E490</f>
        <v/>
      </c>
      <c r="N490" s="14">
        <f>N489+F490</f>
        <v/>
      </c>
      <c r="O490" s="14">
        <f>O489+G490</f>
        <v/>
      </c>
      <c r="P490" s="14">
        <f>P489+H490</f>
        <v/>
      </c>
      <c r="Q490" s="14">
        <f>SUM(J490:P490)</f>
        <v/>
      </c>
      <c r="R490" s="21">
        <f>IF(I490=Score_wise!B489,"OK","CHECK")</f>
        <v/>
      </c>
    </row>
    <row r="491">
      <c r="A491" s="15" t="n">
        <v>200</v>
      </c>
      <c r="B491" s="16" t="n">
        <v>0</v>
      </c>
      <c r="C491" s="16" t="n">
        <v>29</v>
      </c>
      <c r="D491" s="16" t="n">
        <v>6</v>
      </c>
      <c r="E491" s="16" t="n">
        <v>15</v>
      </c>
      <c r="F491" s="16" t="n">
        <v>14</v>
      </c>
      <c r="G491" s="16" t="n">
        <v>5</v>
      </c>
      <c r="H491" s="16" t="n">
        <v>1</v>
      </c>
      <c r="I491" s="16">
        <f>SUM(B491:H491)</f>
        <v/>
      </c>
      <c r="J491" s="16">
        <f>J490+B491</f>
        <v/>
      </c>
      <c r="K491" s="16">
        <f>K490+C491</f>
        <v/>
      </c>
      <c r="L491" s="16">
        <f>L490+D491</f>
        <v/>
      </c>
      <c r="M491" s="16">
        <f>M490+E491</f>
        <v/>
      </c>
      <c r="N491" s="16">
        <f>N490+F491</f>
        <v/>
      </c>
      <c r="O491" s="16">
        <f>O490+G491</f>
        <v/>
      </c>
      <c r="P491" s="16">
        <f>P490+H491</f>
        <v/>
      </c>
      <c r="Q491" s="16">
        <f>SUM(J491:P491)</f>
        <v/>
      </c>
      <c r="R491" s="20">
        <f>IF(I491=Score_wise!B490,"OK","CHECK")</f>
        <v/>
      </c>
    </row>
    <row r="492">
      <c r="A492" s="13" t="n">
        <v>199</v>
      </c>
      <c r="B492" s="14" t="n">
        <v>0</v>
      </c>
      <c r="C492" s="14" t="n">
        <v>14</v>
      </c>
      <c r="D492" s="14" t="n">
        <v>7</v>
      </c>
      <c r="E492" s="14" t="n">
        <v>13</v>
      </c>
      <c r="F492" s="14" t="n">
        <v>17</v>
      </c>
      <c r="G492" s="14" t="n">
        <v>1</v>
      </c>
      <c r="H492" s="14" t="n">
        <v>0</v>
      </c>
      <c r="I492" s="14">
        <f>SUM(B492:H492)</f>
        <v/>
      </c>
      <c r="J492" s="14">
        <f>J491+B492</f>
        <v/>
      </c>
      <c r="K492" s="14">
        <f>K491+C492</f>
        <v/>
      </c>
      <c r="L492" s="14">
        <f>L491+D492</f>
        <v/>
      </c>
      <c r="M492" s="14">
        <f>M491+E492</f>
        <v/>
      </c>
      <c r="N492" s="14">
        <f>N491+F492</f>
        <v/>
      </c>
      <c r="O492" s="14">
        <f>O491+G492</f>
        <v/>
      </c>
      <c r="P492" s="14">
        <f>P491+H492</f>
        <v/>
      </c>
      <c r="Q492" s="14">
        <f>SUM(J492:P492)</f>
        <v/>
      </c>
      <c r="R492" s="21">
        <f>IF(I492=Score_wise!B491,"OK","CHECK")</f>
        <v/>
      </c>
    </row>
    <row r="493">
      <c r="A493" s="15" t="n">
        <v>198</v>
      </c>
      <c r="B493" s="16" t="n">
        <v>0</v>
      </c>
      <c r="C493" s="16" t="n">
        <v>23</v>
      </c>
      <c r="D493" s="16" t="n">
        <v>1</v>
      </c>
      <c r="E493" s="16" t="n">
        <v>10</v>
      </c>
      <c r="F493" s="16" t="n">
        <v>18</v>
      </c>
      <c r="G493" s="16" t="n">
        <v>1</v>
      </c>
      <c r="H493" s="16" t="n">
        <v>2</v>
      </c>
      <c r="I493" s="16">
        <f>SUM(B493:H493)</f>
        <v/>
      </c>
      <c r="J493" s="16">
        <f>J492+B493</f>
        <v/>
      </c>
      <c r="K493" s="16">
        <f>K492+C493</f>
        <v/>
      </c>
      <c r="L493" s="16">
        <f>L492+D493</f>
        <v/>
      </c>
      <c r="M493" s="16">
        <f>M492+E493</f>
        <v/>
      </c>
      <c r="N493" s="16">
        <f>N492+F493</f>
        <v/>
      </c>
      <c r="O493" s="16">
        <f>O492+G493</f>
        <v/>
      </c>
      <c r="P493" s="16">
        <f>P492+H493</f>
        <v/>
      </c>
      <c r="Q493" s="16">
        <f>SUM(J493:P493)</f>
        <v/>
      </c>
      <c r="R493" s="20">
        <f>IF(I493=Score_wise!B492,"OK","CHECK")</f>
        <v/>
      </c>
    </row>
    <row r="494">
      <c r="A494" s="13" t="n">
        <v>197</v>
      </c>
      <c r="B494" s="14" t="n">
        <v>0</v>
      </c>
      <c r="C494" s="14" t="n">
        <v>23</v>
      </c>
      <c r="D494" s="14" t="n">
        <v>5</v>
      </c>
      <c r="E494" s="14" t="n">
        <v>9</v>
      </c>
      <c r="F494" s="14" t="n">
        <v>23</v>
      </c>
      <c r="G494" s="14" t="n">
        <v>2</v>
      </c>
      <c r="H494" s="14" t="n">
        <v>1</v>
      </c>
      <c r="I494" s="14">
        <f>SUM(B494:H494)</f>
        <v/>
      </c>
      <c r="J494" s="14">
        <f>J493+B494</f>
        <v/>
      </c>
      <c r="K494" s="14">
        <f>K493+C494</f>
        <v/>
      </c>
      <c r="L494" s="14">
        <f>L493+D494</f>
        <v/>
      </c>
      <c r="M494" s="14">
        <f>M493+E494</f>
        <v/>
      </c>
      <c r="N494" s="14">
        <f>N493+F494</f>
        <v/>
      </c>
      <c r="O494" s="14">
        <f>O493+G494</f>
        <v/>
      </c>
      <c r="P494" s="14">
        <f>P493+H494</f>
        <v/>
      </c>
      <c r="Q494" s="14">
        <f>SUM(J494:P494)</f>
        <v/>
      </c>
      <c r="R494" s="21">
        <f>IF(I494=Score_wise!B493,"OK","CHECK")</f>
        <v/>
      </c>
    </row>
    <row r="495">
      <c r="A495" s="15" t="n">
        <v>196</v>
      </c>
      <c r="B495" s="16" t="n">
        <v>0</v>
      </c>
      <c r="C495" s="16" t="n">
        <v>28</v>
      </c>
      <c r="D495" s="16" t="n">
        <v>4</v>
      </c>
      <c r="E495" s="16" t="n">
        <v>19</v>
      </c>
      <c r="F495" s="16" t="n">
        <v>17</v>
      </c>
      <c r="G495" s="16" t="n">
        <v>2</v>
      </c>
      <c r="H495" s="16" t="n">
        <v>0</v>
      </c>
      <c r="I495" s="16">
        <f>SUM(B495:H495)</f>
        <v/>
      </c>
      <c r="J495" s="16">
        <f>J494+B495</f>
        <v/>
      </c>
      <c r="K495" s="16">
        <f>K494+C495</f>
        <v/>
      </c>
      <c r="L495" s="16">
        <f>L494+D495</f>
        <v/>
      </c>
      <c r="M495" s="16">
        <f>M494+E495</f>
        <v/>
      </c>
      <c r="N495" s="16">
        <f>N494+F495</f>
        <v/>
      </c>
      <c r="O495" s="16">
        <f>O494+G495</f>
        <v/>
      </c>
      <c r="P495" s="16">
        <f>P494+H495</f>
        <v/>
      </c>
      <c r="Q495" s="16">
        <f>SUM(J495:P495)</f>
        <v/>
      </c>
      <c r="R495" s="20">
        <f>IF(I495=Score_wise!B494,"OK","CHECK")</f>
        <v/>
      </c>
    </row>
    <row r="496">
      <c r="A496" s="13" t="n">
        <v>195</v>
      </c>
      <c r="B496" s="14" t="n">
        <v>0</v>
      </c>
      <c r="C496" s="14" t="n">
        <v>30</v>
      </c>
      <c r="D496" s="14" t="n">
        <v>7</v>
      </c>
      <c r="E496" s="14" t="n">
        <v>19</v>
      </c>
      <c r="F496" s="14" t="n">
        <v>27</v>
      </c>
      <c r="G496" s="14" t="n">
        <v>6</v>
      </c>
      <c r="H496" s="14" t="n">
        <v>2</v>
      </c>
      <c r="I496" s="14">
        <f>SUM(B496:H496)</f>
        <v/>
      </c>
      <c r="J496" s="14">
        <f>J495+B496</f>
        <v/>
      </c>
      <c r="K496" s="14">
        <f>K495+C496</f>
        <v/>
      </c>
      <c r="L496" s="14">
        <f>L495+D496</f>
        <v/>
      </c>
      <c r="M496" s="14">
        <f>M495+E496</f>
        <v/>
      </c>
      <c r="N496" s="14">
        <f>N495+F496</f>
        <v/>
      </c>
      <c r="O496" s="14">
        <f>O495+G496</f>
        <v/>
      </c>
      <c r="P496" s="14">
        <f>P495+H496</f>
        <v/>
      </c>
      <c r="Q496" s="14">
        <f>SUM(J496:P496)</f>
        <v/>
      </c>
      <c r="R496" s="21">
        <f>IF(I496=Score_wise!B495,"OK","CHECK")</f>
        <v/>
      </c>
    </row>
    <row r="497">
      <c r="A497" s="15" t="n">
        <v>194</v>
      </c>
      <c r="B497" s="16" t="n">
        <v>0</v>
      </c>
      <c r="C497" s="16" t="n">
        <v>28</v>
      </c>
      <c r="D497" s="16" t="n">
        <v>6</v>
      </c>
      <c r="E497" s="16" t="n">
        <v>15</v>
      </c>
      <c r="F497" s="16" t="n">
        <v>22</v>
      </c>
      <c r="G497" s="16" t="n">
        <v>3</v>
      </c>
      <c r="H497" s="16" t="n">
        <v>1</v>
      </c>
      <c r="I497" s="16">
        <f>SUM(B497:H497)</f>
        <v/>
      </c>
      <c r="J497" s="16">
        <f>J496+B497</f>
        <v/>
      </c>
      <c r="K497" s="16">
        <f>K496+C497</f>
        <v/>
      </c>
      <c r="L497" s="16">
        <f>L496+D497</f>
        <v/>
      </c>
      <c r="M497" s="16">
        <f>M496+E497</f>
        <v/>
      </c>
      <c r="N497" s="16">
        <f>N496+F497</f>
        <v/>
      </c>
      <c r="O497" s="16">
        <f>O496+G497</f>
        <v/>
      </c>
      <c r="P497" s="16">
        <f>P496+H497</f>
        <v/>
      </c>
      <c r="Q497" s="16">
        <f>SUM(J497:P497)</f>
        <v/>
      </c>
      <c r="R497" s="20">
        <f>IF(I497=Score_wise!B496,"OK","CHECK")</f>
        <v/>
      </c>
    </row>
    <row r="498">
      <c r="A498" s="13" t="n">
        <v>193</v>
      </c>
      <c r="B498" s="14" t="n">
        <v>0</v>
      </c>
      <c r="C498" s="14" t="n">
        <v>24</v>
      </c>
      <c r="D498" s="14" t="n">
        <v>12</v>
      </c>
      <c r="E498" s="14" t="n">
        <v>9</v>
      </c>
      <c r="F498" s="14" t="n">
        <v>17</v>
      </c>
      <c r="G498" s="14" t="n">
        <v>1</v>
      </c>
      <c r="H498" s="14" t="n">
        <v>1</v>
      </c>
      <c r="I498" s="14">
        <f>SUM(B498:H498)</f>
        <v/>
      </c>
      <c r="J498" s="14">
        <f>J497+B498</f>
        <v/>
      </c>
      <c r="K498" s="14">
        <f>K497+C498</f>
        <v/>
      </c>
      <c r="L498" s="14">
        <f>L497+D498</f>
        <v/>
      </c>
      <c r="M498" s="14">
        <f>M497+E498</f>
        <v/>
      </c>
      <c r="N498" s="14">
        <f>N497+F498</f>
        <v/>
      </c>
      <c r="O498" s="14">
        <f>O497+G498</f>
        <v/>
      </c>
      <c r="P498" s="14">
        <f>P497+H498</f>
        <v/>
      </c>
      <c r="Q498" s="14">
        <f>SUM(J498:P498)</f>
        <v/>
      </c>
      <c r="R498" s="21">
        <f>IF(I498=Score_wise!B497,"OK","CHECK")</f>
        <v/>
      </c>
    </row>
    <row r="499">
      <c r="A499" s="15" t="n">
        <v>192</v>
      </c>
      <c r="B499" s="16" t="n">
        <v>0</v>
      </c>
      <c r="C499" s="16" t="n">
        <v>22</v>
      </c>
      <c r="D499" s="16" t="n">
        <v>1</v>
      </c>
      <c r="E499" s="16" t="n">
        <v>3</v>
      </c>
      <c r="F499" s="16" t="n">
        <v>19</v>
      </c>
      <c r="G499" s="16" t="n">
        <v>2</v>
      </c>
      <c r="H499" s="16" t="n">
        <v>1</v>
      </c>
      <c r="I499" s="16">
        <f>SUM(B499:H499)</f>
        <v/>
      </c>
      <c r="J499" s="16">
        <f>J498+B499</f>
        <v/>
      </c>
      <c r="K499" s="16">
        <f>K498+C499</f>
        <v/>
      </c>
      <c r="L499" s="16">
        <f>L498+D499</f>
        <v/>
      </c>
      <c r="M499" s="16">
        <f>M498+E499</f>
        <v/>
      </c>
      <c r="N499" s="16">
        <f>N498+F499</f>
        <v/>
      </c>
      <c r="O499" s="16">
        <f>O498+G499</f>
        <v/>
      </c>
      <c r="P499" s="16">
        <f>P498+H499</f>
        <v/>
      </c>
      <c r="Q499" s="16">
        <f>SUM(J499:P499)</f>
        <v/>
      </c>
      <c r="R499" s="20">
        <f>IF(I499=Score_wise!B498,"OK","CHECK")</f>
        <v/>
      </c>
    </row>
    <row r="500">
      <c r="A500" s="13" t="n">
        <v>191</v>
      </c>
      <c r="B500" s="14" t="n">
        <v>0</v>
      </c>
      <c r="C500" s="14" t="n">
        <v>35</v>
      </c>
      <c r="D500" s="14" t="n">
        <v>2</v>
      </c>
      <c r="E500" s="14" t="n">
        <v>15</v>
      </c>
      <c r="F500" s="14" t="n">
        <v>21</v>
      </c>
      <c r="G500" s="14" t="n">
        <v>3</v>
      </c>
      <c r="H500" s="14" t="n">
        <v>0</v>
      </c>
      <c r="I500" s="14">
        <f>SUM(B500:H500)</f>
        <v/>
      </c>
      <c r="J500" s="14">
        <f>J499+B500</f>
        <v/>
      </c>
      <c r="K500" s="14">
        <f>K499+C500</f>
        <v/>
      </c>
      <c r="L500" s="14">
        <f>L499+D500</f>
        <v/>
      </c>
      <c r="M500" s="14">
        <f>M499+E500</f>
        <v/>
      </c>
      <c r="N500" s="14">
        <f>N499+F500</f>
        <v/>
      </c>
      <c r="O500" s="14">
        <f>O499+G500</f>
        <v/>
      </c>
      <c r="P500" s="14">
        <f>P499+H500</f>
        <v/>
      </c>
      <c r="Q500" s="14">
        <f>SUM(J500:P500)</f>
        <v/>
      </c>
      <c r="R500" s="21">
        <f>IF(I500=Score_wise!B499,"OK","CHECK")</f>
        <v/>
      </c>
    </row>
    <row r="501">
      <c r="A501" s="15" t="n">
        <v>190</v>
      </c>
      <c r="B501" s="16" t="n">
        <v>0</v>
      </c>
      <c r="C501" s="16" t="n">
        <v>31</v>
      </c>
      <c r="D501" s="16" t="n">
        <v>2</v>
      </c>
      <c r="E501" s="16" t="n">
        <v>20</v>
      </c>
      <c r="F501" s="16" t="n">
        <v>24</v>
      </c>
      <c r="G501" s="16" t="n">
        <v>2</v>
      </c>
      <c r="H501" s="16" t="n">
        <v>1</v>
      </c>
      <c r="I501" s="16">
        <f>SUM(B501:H501)</f>
        <v/>
      </c>
      <c r="J501" s="16">
        <f>J500+B501</f>
        <v/>
      </c>
      <c r="K501" s="16">
        <f>K500+C501</f>
        <v/>
      </c>
      <c r="L501" s="16">
        <f>L500+D501</f>
        <v/>
      </c>
      <c r="M501" s="16">
        <f>M500+E501</f>
        <v/>
      </c>
      <c r="N501" s="16">
        <f>N500+F501</f>
        <v/>
      </c>
      <c r="O501" s="16">
        <f>O500+G501</f>
        <v/>
      </c>
      <c r="P501" s="16">
        <f>P500+H501</f>
        <v/>
      </c>
      <c r="Q501" s="16">
        <f>SUM(J501:P501)</f>
        <v/>
      </c>
      <c r="R501" s="20">
        <f>IF(I501=Score_wise!B500,"OK","CHECK")</f>
        <v/>
      </c>
    </row>
    <row r="502">
      <c r="A502" s="13" t="n">
        <v>189</v>
      </c>
      <c r="B502" s="14" t="n">
        <v>0</v>
      </c>
      <c r="C502" s="14" t="n">
        <v>17</v>
      </c>
      <c r="D502" s="14" t="n">
        <v>5</v>
      </c>
      <c r="E502" s="14" t="n">
        <v>9</v>
      </c>
      <c r="F502" s="14" t="n">
        <v>15</v>
      </c>
      <c r="G502" s="14" t="n">
        <v>2</v>
      </c>
      <c r="H502" s="14" t="n">
        <v>1</v>
      </c>
      <c r="I502" s="14">
        <f>SUM(B502:H502)</f>
        <v/>
      </c>
      <c r="J502" s="14">
        <f>J501+B502</f>
        <v/>
      </c>
      <c r="K502" s="14">
        <f>K501+C502</f>
        <v/>
      </c>
      <c r="L502" s="14">
        <f>L501+D502</f>
        <v/>
      </c>
      <c r="M502" s="14">
        <f>M501+E502</f>
        <v/>
      </c>
      <c r="N502" s="14">
        <f>N501+F502</f>
        <v/>
      </c>
      <c r="O502" s="14">
        <f>O501+G502</f>
        <v/>
      </c>
      <c r="P502" s="14">
        <f>P501+H502</f>
        <v/>
      </c>
      <c r="Q502" s="14">
        <f>SUM(J502:P502)</f>
        <v/>
      </c>
      <c r="R502" s="21">
        <f>IF(I502=Score_wise!B501,"OK","CHECK")</f>
        <v/>
      </c>
    </row>
    <row r="503">
      <c r="A503" s="15" t="n">
        <v>188</v>
      </c>
      <c r="B503" s="16" t="n">
        <v>0</v>
      </c>
      <c r="C503" s="16" t="n">
        <v>13</v>
      </c>
      <c r="D503" s="16" t="n">
        <v>7</v>
      </c>
      <c r="E503" s="16" t="n">
        <v>15</v>
      </c>
      <c r="F503" s="16" t="n">
        <v>15</v>
      </c>
      <c r="G503" s="16" t="n">
        <v>5</v>
      </c>
      <c r="H503" s="16" t="n">
        <v>0</v>
      </c>
      <c r="I503" s="16">
        <f>SUM(B503:H503)</f>
        <v/>
      </c>
      <c r="J503" s="16">
        <f>J502+B503</f>
        <v/>
      </c>
      <c r="K503" s="16">
        <f>K502+C503</f>
        <v/>
      </c>
      <c r="L503" s="16">
        <f>L502+D503</f>
        <v/>
      </c>
      <c r="M503" s="16">
        <f>M502+E503</f>
        <v/>
      </c>
      <c r="N503" s="16">
        <f>N502+F503</f>
        <v/>
      </c>
      <c r="O503" s="16">
        <f>O502+G503</f>
        <v/>
      </c>
      <c r="P503" s="16">
        <f>P502+H503</f>
        <v/>
      </c>
      <c r="Q503" s="16">
        <f>SUM(J503:P503)</f>
        <v/>
      </c>
      <c r="R503" s="20">
        <f>IF(I503=Score_wise!B502,"OK","CHECK")</f>
        <v/>
      </c>
    </row>
    <row r="504">
      <c r="A504" s="13" t="n">
        <v>187</v>
      </c>
      <c r="B504" s="14" t="n">
        <v>0</v>
      </c>
      <c r="C504" s="14" t="n">
        <v>22</v>
      </c>
      <c r="D504" s="14" t="n">
        <v>5</v>
      </c>
      <c r="E504" s="14" t="n">
        <v>16</v>
      </c>
      <c r="F504" s="14" t="n">
        <v>19</v>
      </c>
      <c r="G504" s="14" t="n">
        <v>3</v>
      </c>
      <c r="H504" s="14" t="n">
        <v>0</v>
      </c>
      <c r="I504" s="14">
        <f>SUM(B504:H504)</f>
        <v/>
      </c>
      <c r="J504" s="14">
        <f>J503+B504</f>
        <v/>
      </c>
      <c r="K504" s="14">
        <f>K503+C504</f>
        <v/>
      </c>
      <c r="L504" s="14">
        <f>L503+D504</f>
        <v/>
      </c>
      <c r="M504" s="14">
        <f>M503+E504</f>
        <v/>
      </c>
      <c r="N504" s="14">
        <f>N503+F504</f>
        <v/>
      </c>
      <c r="O504" s="14">
        <f>O503+G504</f>
        <v/>
      </c>
      <c r="P504" s="14">
        <f>P503+H504</f>
        <v/>
      </c>
      <c r="Q504" s="14">
        <f>SUM(J504:P504)</f>
        <v/>
      </c>
      <c r="R504" s="21">
        <f>IF(I504=Score_wise!B503,"OK","CHECK")</f>
        <v/>
      </c>
    </row>
    <row r="505">
      <c r="A505" s="15" t="n">
        <v>186</v>
      </c>
      <c r="B505" s="16" t="n">
        <v>0</v>
      </c>
      <c r="C505" s="16" t="n">
        <v>20</v>
      </c>
      <c r="D505" s="16" t="n">
        <v>6</v>
      </c>
      <c r="E505" s="16" t="n">
        <v>8</v>
      </c>
      <c r="F505" s="16" t="n">
        <v>18</v>
      </c>
      <c r="G505" s="16" t="n">
        <v>6</v>
      </c>
      <c r="H505" s="16" t="n">
        <v>0</v>
      </c>
      <c r="I505" s="16">
        <f>SUM(B505:H505)</f>
        <v/>
      </c>
      <c r="J505" s="16">
        <f>J504+B505</f>
        <v/>
      </c>
      <c r="K505" s="16">
        <f>K504+C505</f>
        <v/>
      </c>
      <c r="L505" s="16">
        <f>L504+D505</f>
        <v/>
      </c>
      <c r="M505" s="16">
        <f>M504+E505</f>
        <v/>
      </c>
      <c r="N505" s="16">
        <f>N504+F505</f>
        <v/>
      </c>
      <c r="O505" s="16">
        <f>O504+G505</f>
        <v/>
      </c>
      <c r="P505" s="16">
        <f>P504+H505</f>
        <v/>
      </c>
      <c r="Q505" s="16">
        <f>SUM(J505:P505)</f>
        <v/>
      </c>
      <c r="R505" s="20">
        <f>IF(I505=Score_wise!B504,"OK","CHECK")</f>
        <v/>
      </c>
    </row>
    <row r="506">
      <c r="A506" s="13" t="n">
        <v>185</v>
      </c>
      <c r="B506" s="14" t="n">
        <v>0</v>
      </c>
      <c r="C506" s="14" t="n">
        <v>32</v>
      </c>
      <c r="D506" s="14" t="n">
        <v>4</v>
      </c>
      <c r="E506" s="14" t="n">
        <v>13</v>
      </c>
      <c r="F506" s="14" t="n">
        <v>27</v>
      </c>
      <c r="G506" s="14" t="n">
        <v>4</v>
      </c>
      <c r="H506" s="14" t="n">
        <v>3</v>
      </c>
      <c r="I506" s="14">
        <f>SUM(B506:H506)</f>
        <v/>
      </c>
      <c r="J506" s="14">
        <f>J505+B506</f>
        <v/>
      </c>
      <c r="K506" s="14">
        <f>K505+C506</f>
        <v/>
      </c>
      <c r="L506" s="14">
        <f>L505+D506</f>
        <v/>
      </c>
      <c r="M506" s="14">
        <f>M505+E506</f>
        <v/>
      </c>
      <c r="N506" s="14">
        <f>N505+F506</f>
        <v/>
      </c>
      <c r="O506" s="14">
        <f>O505+G506</f>
        <v/>
      </c>
      <c r="P506" s="14">
        <f>P505+H506</f>
        <v/>
      </c>
      <c r="Q506" s="14">
        <f>SUM(J506:P506)</f>
        <v/>
      </c>
      <c r="R506" s="21">
        <f>IF(I506=Score_wise!B505,"OK","CHECK")</f>
        <v/>
      </c>
    </row>
    <row r="507">
      <c r="A507" s="15" t="n">
        <v>184</v>
      </c>
      <c r="B507" s="16" t="n">
        <v>0</v>
      </c>
      <c r="C507" s="16" t="n">
        <v>19</v>
      </c>
      <c r="D507" s="16" t="n">
        <v>3</v>
      </c>
      <c r="E507" s="16" t="n">
        <v>11</v>
      </c>
      <c r="F507" s="16" t="n">
        <v>21</v>
      </c>
      <c r="G507" s="16" t="n">
        <v>3</v>
      </c>
      <c r="H507" s="16" t="n">
        <v>0</v>
      </c>
      <c r="I507" s="16">
        <f>SUM(B507:H507)</f>
        <v/>
      </c>
      <c r="J507" s="16">
        <f>J506+B507</f>
        <v/>
      </c>
      <c r="K507" s="16">
        <f>K506+C507</f>
        <v/>
      </c>
      <c r="L507" s="16">
        <f>L506+D507</f>
        <v/>
      </c>
      <c r="M507" s="16">
        <f>M506+E507</f>
        <v/>
      </c>
      <c r="N507" s="16">
        <f>N506+F507</f>
        <v/>
      </c>
      <c r="O507" s="16">
        <f>O506+G507</f>
        <v/>
      </c>
      <c r="P507" s="16">
        <f>P506+H507</f>
        <v/>
      </c>
      <c r="Q507" s="16">
        <f>SUM(J507:P507)</f>
        <v/>
      </c>
      <c r="R507" s="20">
        <f>IF(I507=Score_wise!B506,"OK","CHECK")</f>
        <v/>
      </c>
    </row>
    <row r="508">
      <c r="A508" s="13" t="n">
        <v>183</v>
      </c>
      <c r="B508" s="14" t="n">
        <v>0</v>
      </c>
      <c r="C508" s="14" t="n">
        <v>15</v>
      </c>
      <c r="D508" s="14" t="n">
        <v>4</v>
      </c>
      <c r="E508" s="14" t="n">
        <v>11</v>
      </c>
      <c r="F508" s="14" t="n">
        <v>16</v>
      </c>
      <c r="G508" s="14" t="n">
        <v>6</v>
      </c>
      <c r="H508" s="14" t="n">
        <v>0</v>
      </c>
      <c r="I508" s="14">
        <f>SUM(B508:H508)</f>
        <v/>
      </c>
      <c r="J508" s="14">
        <f>J507+B508</f>
        <v/>
      </c>
      <c r="K508" s="14">
        <f>K507+C508</f>
        <v/>
      </c>
      <c r="L508" s="14">
        <f>L507+D508</f>
        <v/>
      </c>
      <c r="M508" s="14">
        <f>M507+E508</f>
        <v/>
      </c>
      <c r="N508" s="14">
        <f>N507+F508</f>
        <v/>
      </c>
      <c r="O508" s="14">
        <f>O507+G508</f>
        <v/>
      </c>
      <c r="P508" s="14">
        <f>P507+H508</f>
        <v/>
      </c>
      <c r="Q508" s="14">
        <f>SUM(J508:P508)</f>
        <v/>
      </c>
      <c r="R508" s="21">
        <f>IF(I508=Score_wise!B507,"OK","CHECK")</f>
        <v/>
      </c>
    </row>
    <row r="509">
      <c r="A509" s="15" t="n">
        <v>182</v>
      </c>
      <c r="B509" s="16" t="n">
        <v>0</v>
      </c>
      <c r="C509" s="16" t="n">
        <v>15</v>
      </c>
      <c r="D509" s="16" t="n">
        <v>5</v>
      </c>
      <c r="E509" s="16" t="n">
        <v>8</v>
      </c>
      <c r="F509" s="16" t="n">
        <v>13</v>
      </c>
      <c r="G509" s="16" t="n">
        <v>2</v>
      </c>
      <c r="H509" s="16" t="n">
        <v>1</v>
      </c>
      <c r="I509" s="16">
        <f>SUM(B509:H509)</f>
        <v/>
      </c>
      <c r="J509" s="16">
        <f>J508+B509</f>
        <v/>
      </c>
      <c r="K509" s="16">
        <f>K508+C509</f>
        <v/>
      </c>
      <c r="L509" s="16">
        <f>L508+D509</f>
        <v/>
      </c>
      <c r="M509" s="16">
        <f>M508+E509</f>
        <v/>
      </c>
      <c r="N509" s="16">
        <f>N508+F509</f>
        <v/>
      </c>
      <c r="O509" s="16">
        <f>O508+G509</f>
        <v/>
      </c>
      <c r="P509" s="16">
        <f>P508+H509</f>
        <v/>
      </c>
      <c r="Q509" s="16">
        <f>SUM(J509:P509)</f>
        <v/>
      </c>
      <c r="R509" s="20">
        <f>IF(I509=Score_wise!B508,"OK","CHECK")</f>
        <v/>
      </c>
    </row>
    <row r="510">
      <c r="A510" s="13" t="n">
        <v>181</v>
      </c>
      <c r="B510" s="14" t="n">
        <v>0</v>
      </c>
      <c r="C510" s="14" t="n">
        <v>15</v>
      </c>
      <c r="D510" s="14" t="n">
        <v>7</v>
      </c>
      <c r="E510" s="14" t="n">
        <v>7</v>
      </c>
      <c r="F510" s="14" t="n">
        <v>17</v>
      </c>
      <c r="G510" s="14" t="n">
        <v>5</v>
      </c>
      <c r="H510" s="14" t="n">
        <v>3</v>
      </c>
      <c r="I510" s="14">
        <f>SUM(B510:H510)</f>
        <v/>
      </c>
      <c r="J510" s="14">
        <f>J509+B510</f>
        <v/>
      </c>
      <c r="K510" s="14">
        <f>K509+C510</f>
        <v/>
      </c>
      <c r="L510" s="14">
        <f>L509+D510</f>
        <v/>
      </c>
      <c r="M510" s="14">
        <f>M509+E510</f>
        <v/>
      </c>
      <c r="N510" s="14">
        <f>N509+F510</f>
        <v/>
      </c>
      <c r="O510" s="14">
        <f>O509+G510</f>
        <v/>
      </c>
      <c r="P510" s="14">
        <f>P509+H510</f>
        <v/>
      </c>
      <c r="Q510" s="14">
        <f>SUM(J510:P510)</f>
        <v/>
      </c>
      <c r="R510" s="21">
        <f>IF(I510=Score_wise!B509,"OK","CHECK")</f>
        <v/>
      </c>
    </row>
    <row r="511">
      <c r="A511" s="15" t="n">
        <v>180</v>
      </c>
      <c r="B511" s="16" t="n">
        <v>0</v>
      </c>
      <c r="C511" s="16" t="n">
        <v>26</v>
      </c>
      <c r="D511" s="16" t="n">
        <v>4</v>
      </c>
      <c r="E511" s="16" t="n">
        <v>8</v>
      </c>
      <c r="F511" s="16" t="n">
        <v>21</v>
      </c>
      <c r="G511" s="16" t="n">
        <v>5</v>
      </c>
      <c r="H511" s="16" t="n">
        <v>0</v>
      </c>
      <c r="I511" s="16">
        <f>SUM(B511:H511)</f>
        <v/>
      </c>
      <c r="J511" s="16">
        <f>J510+B511</f>
        <v/>
      </c>
      <c r="K511" s="16">
        <f>K510+C511</f>
        <v/>
      </c>
      <c r="L511" s="16">
        <f>L510+D511</f>
        <v/>
      </c>
      <c r="M511" s="16">
        <f>M510+E511</f>
        <v/>
      </c>
      <c r="N511" s="16">
        <f>N510+F511</f>
        <v/>
      </c>
      <c r="O511" s="16">
        <f>O510+G511</f>
        <v/>
      </c>
      <c r="P511" s="16">
        <f>P510+H511</f>
        <v/>
      </c>
      <c r="Q511" s="16">
        <f>SUM(J511:P511)</f>
        <v/>
      </c>
      <c r="R511" s="20">
        <f>IF(I511=Score_wise!B510,"OK","CHECK")</f>
        <v/>
      </c>
    </row>
    <row r="512">
      <c r="A512" s="13" t="n">
        <v>179</v>
      </c>
      <c r="B512" s="14" t="n">
        <v>0</v>
      </c>
      <c r="C512" s="14" t="n">
        <v>13</v>
      </c>
      <c r="D512" s="14" t="n">
        <v>6</v>
      </c>
      <c r="E512" s="14" t="n">
        <v>10</v>
      </c>
      <c r="F512" s="14" t="n">
        <v>17</v>
      </c>
      <c r="G512" s="14" t="n">
        <v>2</v>
      </c>
      <c r="H512" s="14" t="n">
        <v>1</v>
      </c>
      <c r="I512" s="14">
        <f>SUM(B512:H512)</f>
        <v/>
      </c>
      <c r="J512" s="14">
        <f>J511+B512</f>
        <v/>
      </c>
      <c r="K512" s="14">
        <f>K511+C512</f>
        <v/>
      </c>
      <c r="L512" s="14">
        <f>L511+D512</f>
        <v/>
      </c>
      <c r="M512" s="14">
        <f>M511+E512</f>
        <v/>
      </c>
      <c r="N512" s="14">
        <f>N511+F512</f>
        <v/>
      </c>
      <c r="O512" s="14">
        <f>O511+G512</f>
        <v/>
      </c>
      <c r="P512" s="14">
        <f>P511+H512</f>
        <v/>
      </c>
      <c r="Q512" s="14">
        <f>SUM(J512:P512)</f>
        <v/>
      </c>
      <c r="R512" s="21">
        <f>IF(I512=Score_wise!B511,"OK","CHECK")</f>
        <v/>
      </c>
    </row>
    <row r="513">
      <c r="A513" s="15" t="n">
        <v>178</v>
      </c>
      <c r="B513" s="16" t="n">
        <v>0</v>
      </c>
      <c r="C513" s="16" t="n">
        <v>19</v>
      </c>
      <c r="D513" s="16" t="n">
        <v>6</v>
      </c>
      <c r="E513" s="16" t="n">
        <v>5</v>
      </c>
      <c r="F513" s="16" t="n">
        <v>17</v>
      </c>
      <c r="G513" s="16" t="n">
        <v>3</v>
      </c>
      <c r="H513" s="16" t="n">
        <v>0</v>
      </c>
      <c r="I513" s="16">
        <f>SUM(B513:H513)</f>
        <v/>
      </c>
      <c r="J513" s="16">
        <f>J512+B513</f>
        <v/>
      </c>
      <c r="K513" s="16">
        <f>K512+C513</f>
        <v/>
      </c>
      <c r="L513" s="16">
        <f>L512+D513</f>
        <v/>
      </c>
      <c r="M513" s="16">
        <f>M512+E513</f>
        <v/>
      </c>
      <c r="N513" s="16">
        <f>N512+F513</f>
        <v/>
      </c>
      <c r="O513" s="16">
        <f>O512+G513</f>
        <v/>
      </c>
      <c r="P513" s="16">
        <f>P512+H513</f>
        <v/>
      </c>
      <c r="Q513" s="16">
        <f>SUM(J513:P513)</f>
        <v/>
      </c>
      <c r="R513" s="20">
        <f>IF(I513=Score_wise!B512,"OK","CHECK")</f>
        <v/>
      </c>
    </row>
    <row r="514">
      <c r="A514" s="13" t="n">
        <v>177</v>
      </c>
      <c r="B514" s="14" t="n">
        <v>0</v>
      </c>
      <c r="C514" s="14" t="n">
        <v>13</v>
      </c>
      <c r="D514" s="14" t="n">
        <v>7</v>
      </c>
      <c r="E514" s="14" t="n">
        <v>9</v>
      </c>
      <c r="F514" s="14" t="n">
        <v>14</v>
      </c>
      <c r="G514" s="14" t="n">
        <v>1</v>
      </c>
      <c r="H514" s="14" t="n">
        <v>0</v>
      </c>
      <c r="I514" s="14">
        <f>SUM(B514:H514)</f>
        <v/>
      </c>
      <c r="J514" s="14">
        <f>J513+B514</f>
        <v/>
      </c>
      <c r="K514" s="14">
        <f>K513+C514</f>
        <v/>
      </c>
      <c r="L514" s="14">
        <f>L513+D514</f>
        <v/>
      </c>
      <c r="M514" s="14">
        <f>M513+E514</f>
        <v/>
      </c>
      <c r="N514" s="14">
        <f>N513+F514</f>
        <v/>
      </c>
      <c r="O514" s="14">
        <f>O513+G514</f>
        <v/>
      </c>
      <c r="P514" s="14">
        <f>P513+H514</f>
        <v/>
      </c>
      <c r="Q514" s="14">
        <f>SUM(J514:P514)</f>
        <v/>
      </c>
      <c r="R514" s="21">
        <f>IF(I514=Score_wise!B513,"OK","CHECK")</f>
        <v/>
      </c>
    </row>
    <row r="516">
      <c r="A516" s="3" t="inlineStr">
        <is>
          <t>TOTAL</t>
        </is>
      </c>
      <c r="B516" s="9">
        <f>SUM(B3:B514)</f>
        <v/>
      </c>
      <c r="C516" s="9">
        <f>SUM(C3:C514)</f>
        <v/>
      </c>
      <c r="D516" s="9">
        <f>SUM(D3:D514)</f>
        <v/>
      </c>
      <c r="E516" s="9">
        <f>SUM(E3:E514)</f>
        <v/>
      </c>
      <c r="F516" s="9">
        <f>SUM(F3:F514)</f>
        <v/>
      </c>
      <c r="G516" s="9">
        <f>SUM(G3:G514)</f>
        <v/>
      </c>
      <c r="H516" s="9">
        <f>SUM(H3:H514)</f>
        <v/>
      </c>
      <c r="I516" s="9">
        <f>SUM(B516:H516)</f>
        <v/>
      </c>
    </row>
    <row r="518">
      <c r="A518" s="12" t="inlineStr">
        <is>
          <t>OC candidates are printed in the official list WITHOUT a community rank - they are ranked on the general merit list only. The OC column is counted from the community column of the PDF, not from the rank column.</t>
        </is>
      </c>
    </row>
    <row r="519">
      <c r="A519" s="12" t="inlineStr">
        <is>
          <t>Cumulative columns answer "how many of my community hold this mark OR BETTER" - that is the number of people ahead of you in that community.</t>
        </is>
      </c>
    </row>
  </sheetData>
  <mergeCells count="2">
    <mergeCell ref="B1:I1"/>
    <mergeCell ref="J1:Q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51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2" customWidth="1" min="17" max="17"/>
    <col width="9" customWidth="1" min="18" max="18"/>
  </cols>
  <sheetData>
    <row r="1" ht="20" customHeight="1">
      <c r="B1" s="17" t="inlineStr">
        <is>
          <t>COUNT AT THIS EXACT MARK</t>
        </is>
      </c>
      <c r="J1" s="18" t="inlineStr">
        <is>
          <t>CUMULATIVE - THIS MARK AND ABOVE</t>
        </is>
      </c>
    </row>
    <row r="2" ht="34" customHeight="1">
      <c r="A2" s="6" t="inlineStr">
        <is>
          <t>NEET Mark</t>
        </is>
      </c>
      <c r="B2" s="6" t="inlineStr">
        <is>
          <t>OC</t>
        </is>
      </c>
      <c r="C2" s="6" t="inlineStr">
        <is>
          <t>BC</t>
        </is>
      </c>
      <c r="D2" s="6" t="inlineStr">
        <is>
          <t>BCM</t>
        </is>
      </c>
      <c r="E2" s="6" t="inlineStr">
        <is>
          <t>MBC&amp;DNC</t>
        </is>
      </c>
      <c r="F2" s="6" t="inlineStr">
        <is>
          <t>SC</t>
        </is>
      </c>
      <c r="G2" s="6" t="inlineStr">
        <is>
          <t>SCA</t>
        </is>
      </c>
      <c r="H2" s="6" t="inlineStr">
        <is>
          <t>ST</t>
        </is>
      </c>
      <c r="I2" s="6" t="inlineStr">
        <is>
          <t>Total</t>
        </is>
      </c>
      <c r="J2" s="19" t="inlineStr">
        <is>
          <t>OC (cum)</t>
        </is>
      </c>
      <c r="K2" s="19" t="inlineStr">
        <is>
          <t>BC (cum)</t>
        </is>
      </c>
      <c r="L2" s="19" t="inlineStr">
        <is>
          <t>BCM (cum)</t>
        </is>
      </c>
      <c r="M2" s="19" t="inlineStr">
        <is>
          <t>MBC&amp;DNC (cum)</t>
        </is>
      </c>
      <c r="N2" s="19" t="inlineStr">
        <is>
          <t>SC (cum)</t>
        </is>
      </c>
      <c r="O2" s="19" t="inlineStr">
        <is>
          <t>SCA (cum)</t>
        </is>
      </c>
      <c r="P2" s="19" t="inlineStr">
        <is>
          <t>ST (cum)</t>
        </is>
      </c>
      <c r="Q2" s="19" t="inlineStr">
        <is>
          <t>Total (cum)</t>
        </is>
      </c>
      <c r="R2" s="6" t="inlineStr">
        <is>
          <t>Check</t>
        </is>
      </c>
    </row>
    <row r="3">
      <c r="A3" s="15" t="n">
        <v>705</v>
      </c>
      <c r="B3" s="16" t="n">
        <v>0</v>
      </c>
      <c r="C3" s="16" t="n">
        <v>0</v>
      </c>
      <c r="D3" s="16" t="n">
        <v>0</v>
      </c>
      <c r="E3" s="16" t="n">
        <v>0</v>
      </c>
      <c r="F3" s="16" t="n">
        <v>0</v>
      </c>
      <c r="G3" s="16" t="n">
        <v>0</v>
      </c>
      <c r="H3" s="16" t="n">
        <v>0</v>
      </c>
      <c r="I3" s="16">
        <f>SUM(B3:H3)</f>
        <v/>
      </c>
      <c r="J3" s="16">
        <f>B3</f>
        <v/>
      </c>
      <c r="K3" s="16">
        <f>C3</f>
        <v/>
      </c>
      <c r="L3" s="16">
        <f>D3</f>
        <v/>
      </c>
      <c r="M3" s="16">
        <f>E3</f>
        <v/>
      </c>
      <c r="N3" s="16">
        <f>F3</f>
        <v/>
      </c>
      <c r="O3" s="16">
        <f>G3</f>
        <v/>
      </c>
      <c r="P3" s="16">
        <f>H3</f>
        <v/>
      </c>
      <c r="Q3" s="16">
        <f>SUM(J3:P3)</f>
        <v/>
      </c>
      <c r="R3" s="20">
        <f>IF(I3=Score_wise!F2,"OK","CHECK")</f>
        <v/>
      </c>
    </row>
    <row r="4">
      <c r="A4" s="13" t="n">
        <v>700</v>
      </c>
      <c r="B4" s="14" t="n">
        <v>0</v>
      </c>
      <c r="C4" s="14" t="n">
        <v>0</v>
      </c>
      <c r="D4" s="14" t="n">
        <v>0</v>
      </c>
      <c r="E4" s="14" t="n">
        <v>0</v>
      </c>
      <c r="F4" s="14" t="n">
        <v>0</v>
      </c>
      <c r="G4" s="14" t="n">
        <v>0</v>
      </c>
      <c r="H4" s="14" t="n">
        <v>0</v>
      </c>
      <c r="I4" s="14">
        <f>SUM(B4:H4)</f>
        <v/>
      </c>
      <c r="J4" s="14">
        <f>J3+B4</f>
        <v/>
      </c>
      <c r="K4" s="14">
        <f>K3+C4</f>
        <v/>
      </c>
      <c r="L4" s="14">
        <f>L3+D4</f>
        <v/>
      </c>
      <c r="M4" s="14">
        <f>M3+E4</f>
        <v/>
      </c>
      <c r="N4" s="14">
        <f>N3+F4</f>
        <v/>
      </c>
      <c r="O4" s="14">
        <f>O3+G4</f>
        <v/>
      </c>
      <c r="P4" s="14">
        <f>P3+H4</f>
        <v/>
      </c>
      <c r="Q4" s="14">
        <f>SUM(J4:P4)</f>
        <v/>
      </c>
      <c r="R4" s="21">
        <f>IF(I4=Score_wise!F3,"OK","CHECK")</f>
        <v/>
      </c>
    </row>
    <row r="5">
      <c r="A5" s="15" t="n">
        <v>696</v>
      </c>
      <c r="B5" s="16" t="n">
        <v>0</v>
      </c>
      <c r="C5" s="16" t="n">
        <v>0</v>
      </c>
      <c r="D5" s="16" t="n">
        <v>0</v>
      </c>
      <c r="E5" s="16" t="n">
        <v>0</v>
      </c>
      <c r="F5" s="16" t="n">
        <v>0</v>
      </c>
      <c r="G5" s="16" t="n">
        <v>0</v>
      </c>
      <c r="H5" s="16" t="n">
        <v>0</v>
      </c>
      <c r="I5" s="16">
        <f>SUM(B5:H5)</f>
        <v/>
      </c>
      <c r="J5" s="16">
        <f>J4+B5</f>
        <v/>
      </c>
      <c r="K5" s="16">
        <f>K4+C5</f>
        <v/>
      </c>
      <c r="L5" s="16">
        <f>L4+D5</f>
        <v/>
      </c>
      <c r="M5" s="16">
        <f>M4+E5</f>
        <v/>
      </c>
      <c r="N5" s="16">
        <f>N4+F5</f>
        <v/>
      </c>
      <c r="O5" s="16">
        <f>O4+G5</f>
        <v/>
      </c>
      <c r="P5" s="16">
        <f>P4+H5</f>
        <v/>
      </c>
      <c r="Q5" s="16">
        <f>SUM(J5:P5)</f>
        <v/>
      </c>
      <c r="R5" s="20">
        <f>IF(I5=Score_wise!F4,"OK","CHECK")</f>
        <v/>
      </c>
    </row>
    <row r="6">
      <c r="A6" s="13" t="n">
        <v>695</v>
      </c>
      <c r="B6" s="14" t="n">
        <v>0</v>
      </c>
      <c r="C6" s="14" t="n">
        <v>0</v>
      </c>
      <c r="D6" s="14" t="n">
        <v>0</v>
      </c>
      <c r="E6" s="14" t="n">
        <v>0</v>
      </c>
      <c r="F6" s="14" t="n">
        <v>0</v>
      </c>
      <c r="G6" s="14" t="n">
        <v>0</v>
      </c>
      <c r="H6" s="14" t="n">
        <v>0</v>
      </c>
      <c r="I6" s="14">
        <f>SUM(B6:H6)</f>
        <v/>
      </c>
      <c r="J6" s="14">
        <f>J5+B6</f>
        <v/>
      </c>
      <c r="K6" s="14">
        <f>K5+C6</f>
        <v/>
      </c>
      <c r="L6" s="14">
        <f>L5+D6</f>
        <v/>
      </c>
      <c r="M6" s="14">
        <f>M5+E6</f>
        <v/>
      </c>
      <c r="N6" s="14">
        <f>N5+F6</f>
        <v/>
      </c>
      <c r="O6" s="14">
        <f>O5+G6</f>
        <v/>
      </c>
      <c r="P6" s="14">
        <f>P5+H6</f>
        <v/>
      </c>
      <c r="Q6" s="14">
        <f>SUM(J6:P6)</f>
        <v/>
      </c>
      <c r="R6" s="21">
        <f>IF(I6=Score_wise!F5,"OK","CHECK")</f>
        <v/>
      </c>
    </row>
    <row r="7">
      <c r="A7" s="15" t="n">
        <v>693</v>
      </c>
      <c r="B7" s="16" t="n">
        <v>0</v>
      </c>
      <c r="C7" s="16" t="n">
        <v>0</v>
      </c>
      <c r="D7" s="16" t="n">
        <v>0</v>
      </c>
      <c r="E7" s="16" t="n">
        <v>0</v>
      </c>
      <c r="F7" s="16" t="n">
        <v>0</v>
      </c>
      <c r="G7" s="16" t="n">
        <v>0</v>
      </c>
      <c r="H7" s="16" t="n">
        <v>0</v>
      </c>
      <c r="I7" s="16">
        <f>SUM(B7:H7)</f>
        <v/>
      </c>
      <c r="J7" s="16">
        <f>J6+B7</f>
        <v/>
      </c>
      <c r="K7" s="16">
        <f>K6+C7</f>
        <v/>
      </c>
      <c r="L7" s="16">
        <f>L6+D7</f>
        <v/>
      </c>
      <c r="M7" s="16">
        <f>M6+E7</f>
        <v/>
      </c>
      <c r="N7" s="16">
        <f>N6+F7</f>
        <v/>
      </c>
      <c r="O7" s="16">
        <f>O6+G7</f>
        <v/>
      </c>
      <c r="P7" s="16">
        <f>P6+H7</f>
        <v/>
      </c>
      <c r="Q7" s="16">
        <f>SUM(J7:P7)</f>
        <v/>
      </c>
      <c r="R7" s="20">
        <f>IF(I7=Score_wise!F6,"OK","CHECK")</f>
        <v/>
      </c>
    </row>
    <row r="8">
      <c r="A8" s="13" t="n">
        <v>692</v>
      </c>
      <c r="B8" s="14" t="n">
        <v>0</v>
      </c>
      <c r="C8" s="14" t="n">
        <v>0</v>
      </c>
      <c r="D8" s="14" t="n">
        <v>0</v>
      </c>
      <c r="E8" s="14" t="n">
        <v>0</v>
      </c>
      <c r="F8" s="14" t="n">
        <v>0</v>
      </c>
      <c r="G8" s="14" t="n">
        <v>0</v>
      </c>
      <c r="H8" s="14" t="n">
        <v>0</v>
      </c>
      <c r="I8" s="14">
        <f>SUM(B8:H8)</f>
        <v/>
      </c>
      <c r="J8" s="14">
        <f>J7+B8</f>
        <v/>
      </c>
      <c r="K8" s="14">
        <f>K7+C8</f>
        <v/>
      </c>
      <c r="L8" s="14">
        <f>L7+D8</f>
        <v/>
      </c>
      <c r="M8" s="14">
        <f>M7+E8</f>
        <v/>
      </c>
      <c r="N8" s="14">
        <f>N7+F8</f>
        <v/>
      </c>
      <c r="O8" s="14">
        <f>O7+G8</f>
        <v/>
      </c>
      <c r="P8" s="14">
        <f>P7+H8</f>
        <v/>
      </c>
      <c r="Q8" s="14">
        <f>SUM(J8:P8)</f>
        <v/>
      </c>
      <c r="R8" s="21">
        <f>IF(I8=Score_wise!F7,"OK","CHECK")</f>
        <v/>
      </c>
    </row>
    <row r="9">
      <c r="A9" s="15" t="n">
        <v>691</v>
      </c>
      <c r="B9" s="16" t="n">
        <v>0</v>
      </c>
      <c r="C9" s="16" t="n">
        <v>0</v>
      </c>
      <c r="D9" s="16" t="n">
        <v>0</v>
      </c>
      <c r="E9" s="16" t="n">
        <v>0</v>
      </c>
      <c r="F9" s="16" t="n">
        <v>0</v>
      </c>
      <c r="G9" s="16" t="n">
        <v>0</v>
      </c>
      <c r="H9" s="16" t="n">
        <v>0</v>
      </c>
      <c r="I9" s="16">
        <f>SUM(B9:H9)</f>
        <v/>
      </c>
      <c r="J9" s="16">
        <f>J8+B9</f>
        <v/>
      </c>
      <c r="K9" s="16">
        <f>K8+C9</f>
        <v/>
      </c>
      <c r="L9" s="16">
        <f>L8+D9</f>
        <v/>
      </c>
      <c r="M9" s="16">
        <f>M8+E9</f>
        <v/>
      </c>
      <c r="N9" s="16">
        <f>N8+F9</f>
        <v/>
      </c>
      <c r="O9" s="16">
        <f>O8+G9</f>
        <v/>
      </c>
      <c r="P9" s="16">
        <f>P8+H9</f>
        <v/>
      </c>
      <c r="Q9" s="16">
        <f>SUM(J9:P9)</f>
        <v/>
      </c>
      <c r="R9" s="20">
        <f>IF(I9=Score_wise!F8,"OK","CHECK")</f>
        <v/>
      </c>
    </row>
    <row r="10">
      <c r="A10" s="13" t="n">
        <v>690</v>
      </c>
      <c r="B10" s="14" t="n">
        <v>0</v>
      </c>
      <c r="C10" s="14" t="n">
        <v>0</v>
      </c>
      <c r="D10" s="14" t="n">
        <v>0</v>
      </c>
      <c r="E10" s="14" t="n">
        <v>0</v>
      </c>
      <c r="F10" s="14" t="n">
        <v>0</v>
      </c>
      <c r="G10" s="14" t="n">
        <v>0</v>
      </c>
      <c r="H10" s="14" t="n">
        <v>0</v>
      </c>
      <c r="I10" s="14">
        <f>SUM(B10:H10)</f>
        <v/>
      </c>
      <c r="J10" s="14">
        <f>J9+B10</f>
        <v/>
      </c>
      <c r="K10" s="14">
        <f>K9+C10</f>
        <v/>
      </c>
      <c r="L10" s="14">
        <f>L9+D10</f>
        <v/>
      </c>
      <c r="M10" s="14">
        <f>M9+E10</f>
        <v/>
      </c>
      <c r="N10" s="14">
        <f>N9+F10</f>
        <v/>
      </c>
      <c r="O10" s="14">
        <f>O9+G10</f>
        <v/>
      </c>
      <c r="P10" s="14">
        <f>P9+H10</f>
        <v/>
      </c>
      <c r="Q10" s="14">
        <f>SUM(J10:P10)</f>
        <v/>
      </c>
      <c r="R10" s="21">
        <f>IF(I10=Score_wise!F9,"OK","CHECK")</f>
        <v/>
      </c>
    </row>
    <row r="11">
      <c r="A11" s="15" t="n">
        <v>688</v>
      </c>
      <c r="B11" s="16" t="n">
        <v>0</v>
      </c>
      <c r="C11" s="16" t="n">
        <v>0</v>
      </c>
      <c r="D11" s="16" t="n">
        <v>0</v>
      </c>
      <c r="E11" s="16" t="n">
        <v>0</v>
      </c>
      <c r="F11" s="16" t="n">
        <v>0</v>
      </c>
      <c r="G11" s="16" t="n">
        <v>0</v>
      </c>
      <c r="H11" s="16" t="n">
        <v>0</v>
      </c>
      <c r="I11" s="16">
        <f>SUM(B11:H11)</f>
        <v/>
      </c>
      <c r="J11" s="16">
        <f>J10+B11</f>
        <v/>
      </c>
      <c r="K11" s="16">
        <f>K10+C11</f>
        <v/>
      </c>
      <c r="L11" s="16">
        <f>L10+D11</f>
        <v/>
      </c>
      <c r="M11" s="16">
        <f>M10+E11</f>
        <v/>
      </c>
      <c r="N11" s="16">
        <f>N10+F11</f>
        <v/>
      </c>
      <c r="O11" s="16">
        <f>O10+G11</f>
        <v/>
      </c>
      <c r="P11" s="16">
        <f>P10+H11</f>
        <v/>
      </c>
      <c r="Q11" s="16">
        <f>SUM(J11:P11)</f>
        <v/>
      </c>
      <c r="R11" s="20">
        <f>IF(I11=Score_wise!F10,"OK","CHECK")</f>
        <v/>
      </c>
    </row>
    <row r="12">
      <c r="A12" s="13" t="n">
        <v>685</v>
      </c>
      <c r="B12" s="14" t="n">
        <v>0</v>
      </c>
      <c r="C12" s="14" t="n">
        <v>0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>
        <f>SUM(B12:H12)</f>
        <v/>
      </c>
      <c r="J12" s="14">
        <f>J11+B12</f>
        <v/>
      </c>
      <c r="K12" s="14">
        <f>K11+C12</f>
        <v/>
      </c>
      <c r="L12" s="14">
        <f>L11+D12</f>
        <v/>
      </c>
      <c r="M12" s="14">
        <f>M11+E12</f>
        <v/>
      </c>
      <c r="N12" s="14">
        <f>N11+F12</f>
        <v/>
      </c>
      <c r="O12" s="14">
        <f>O11+G12</f>
        <v/>
      </c>
      <c r="P12" s="14">
        <f>P11+H12</f>
        <v/>
      </c>
      <c r="Q12" s="14">
        <f>SUM(J12:P12)</f>
        <v/>
      </c>
      <c r="R12" s="21">
        <f>IF(I12=Score_wise!F11,"OK","CHECK")</f>
        <v/>
      </c>
    </row>
    <row r="13">
      <c r="A13" s="15" t="n">
        <v>680</v>
      </c>
      <c r="B13" s="16" t="n">
        <v>0</v>
      </c>
      <c r="C13" s="16" t="n">
        <v>0</v>
      </c>
      <c r="D13" s="16" t="n">
        <v>0</v>
      </c>
      <c r="E13" s="16" t="n">
        <v>0</v>
      </c>
      <c r="F13" s="16" t="n">
        <v>0</v>
      </c>
      <c r="G13" s="16" t="n">
        <v>0</v>
      </c>
      <c r="H13" s="16" t="n">
        <v>0</v>
      </c>
      <c r="I13" s="16">
        <f>SUM(B13:H13)</f>
        <v/>
      </c>
      <c r="J13" s="16">
        <f>J12+B13</f>
        <v/>
      </c>
      <c r="K13" s="16">
        <f>K12+C13</f>
        <v/>
      </c>
      <c r="L13" s="16">
        <f>L12+D13</f>
        <v/>
      </c>
      <c r="M13" s="16">
        <f>M12+E13</f>
        <v/>
      </c>
      <c r="N13" s="16">
        <f>N12+F13</f>
        <v/>
      </c>
      <c r="O13" s="16">
        <f>O12+G13</f>
        <v/>
      </c>
      <c r="P13" s="16">
        <f>P12+H13</f>
        <v/>
      </c>
      <c r="Q13" s="16">
        <f>SUM(J13:P13)</f>
        <v/>
      </c>
      <c r="R13" s="20">
        <f>IF(I13=Score_wise!F12,"OK","CHECK")</f>
        <v/>
      </c>
    </row>
    <row r="14">
      <c r="A14" s="13" t="n">
        <v>679</v>
      </c>
      <c r="B14" s="14" t="n">
        <v>0</v>
      </c>
      <c r="C14" s="14" t="n">
        <v>0</v>
      </c>
      <c r="D14" s="14" t="n">
        <v>0</v>
      </c>
      <c r="E14" s="14" t="n">
        <v>0</v>
      </c>
      <c r="F14" s="14" t="n">
        <v>0</v>
      </c>
      <c r="G14" s="14" t="n">
        <v>0</v>
      </c>
      <c r="H14" s="14" t="n">
        <v>0</v>
      </c>
      <c r="I14" s="14">
        <f>SUM(B14:H14)</f>
        <v/>
      </c>
      <c r="J14" s="14">
        <f>J13+B14</f>
        <v/>
      </c>
      <c r="K14" s="14">
        <f>K13+C14</f>
        <v/>
      </c>
      <c r="L14" s="14">
        <f>L13+D14</f>
        <v/>
      </c>
      <c r="M14" s="14">
        <f>M13+E14</f>
        <v/>
      </c>
      <c r="N14" s="14">
        <f>N13+F14</f>
        <v/>
      </c>
      <c r="O14" s="14">
        <f>O13+G14</f>
        <v/>
      </c>
      <c r="P14" s="14">
        <f>P13+H14</f>
        <v/>
      </c>
      <c r="Q14" s="14">
        <f>SUM(J14:P14)</f>
        <v/>
      </c>
      <c r="R14" s="21">
        <f>IF(I14=Score_wise!F13,"OK","CHECK")</f>
        <v/>
      </c>
    </row>
    <row r="15">
      <c r="A15" s="15" t="n">
        <v>678</v>
      </c>
      <c r="B15" s="16" t="n">
        <v>0</v>
      </c>
      <c r="C15" s="16" t="n">
        <v>0</v>
      </c>
      <c r="D15" s="16" t="n">
        <v>0</v>
      </c>
      <c r="E15" s="16" t="n">
        <v>0</v>
      </c>
      <c r="F15" s="16" t="n">
        <v>0</v>
      </c>
      <c r="G15" s="16" t="n">
        <v>0</v>
      </c>
      <c r="H15" s="16" t="n">
        <v>0</v>
      </c>
      <c r="I15" s="16">
        <f>SUM(B15:H15)</f>
        <v/>
      </c>
      <c r="J15" s="16">
        <f>J14+B15</f>
        <v/>
      </c>
      <c r="K15" s="16">
        <f>K14+C15</f>
        <v/>
      </c>
      <c r="L15" s="16">
        <f>L14+D15</f>
        <v/>
      </c>
      <c r="M15" s="16">
        <f>M14+E15</f>
        <v/>
      </c>
      <c r="N15" s="16">
        <f>N14+F15</f>
        <v/>
      </c>
      <c r="O15" s="16">
        <f>O14+G15</f>
        <v/>
      </c>
      <c r="P15" s="16">
        <f>P14+H15</f>
        <v/>
      </c>
      <c r="Q15" s="16">
        <f>SUM(J15:P15)</f>
        <v/>
      </c>
      <c r="R15" s="20">
        <f>IF(I15=Score_wise!F14,"OK","CHECK")</f>
        <v/>
      </c>
    </row>
    <row r="16">
      <c r="A16" s="13" t="n">
        <v>676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>
        <f>SUM(B16:H16)</f>
        <v/>
      </c>
      <c r="J16" s="14">
        <f>J15+B16</f>
        <v/>
      </c>
      <c r="K16" s="14">
        <f>K15+C16</f>
        <v/>
      </c>
      <c r="L16" s="14">
        <f>L15+D16</f>
        <v/>
      </c>
      <c r="M16" s="14">
        <f>M15+E16</f>
        <v/>
      </c>
      <c r="N16" s="14">
        <f>N15+F16</f>
        <v/>
      </c>
      <c r="O16" s="14">
        <f>O15+G16</f>
        <v/>
      </c>
      <c r="P16" s="14">
        <f>P15+H16</f>
        <v/>
      </c>
      <c r="Q16" s="14">
        <f>SUM(J16:P16)</f>
        <v/>
      </c>
      <c r="R16" s="21">
        <f>IF(I16=Score_wise!F15,"OK","CHECK")</f>
        <v/>
      </c>
    </row>
    <row r="17">
      <c r="A17" s="15" t="n">
        <v>675</v>
      </c>
      <c r="B17" s="16" t="n">
        <v>0</v>
      </c>
      <c r="C17" s="16" t="n">
        <v>0</v>
      </c>
      <c r="D17" s="16" t="n">
        <v>0</v>
      </c>
      <c r="E17" s="16" t="n">
        <v>0</v>
      </c>
      <c r="F17" s="16" t="n">
        <v>0</v>
      </c>
      <c r="G17" s="16" t="n">
        <v>0</v>
      </c>
      <c r="H17" s="16" t="n">
        <v>0</v>
      </c>
      <c r="I17" s="16">
        <f>SUM(B17:H17)</f>
        <v/>
      </c>
      <c r="J17" s="16">
        <f>J16+B17</f>
        <v/>
      </c>
      <c r="K17" s="16">
        <f>K16+C17</f>
        <v/>
      </c>
      <c r="L17" s="16">
        <f>L16+D17</f>
        <v/>
      </c>
      <c r="M17" s="16">
        <f>M16+E17</f>
        <v/>
      </c>
      <c r="N17" s="16">
        <f>N16+F17</f>
        <v/>
      </c>
      <c r="O17" s="16">
        <f>O16+G17</f>
        <v/>
      </c>
      <c r="P17" s="16">
        <f>P16+H17</f>
        <v/>
      </c>
      <c r="Q17" s="16">
        <f>SUM(J17:P17)</f>
        <v/>
      </c>
      <c r="R17" s="20">
        <f>IF(I17=Score_wise!F16,"OK","CHECK")</f>
        <v/>
      </c>
    </row>
    <row r="18">
      <c r="A18" s="13" t="n">
        <v>673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>
        <f>SUM(B18:H18)</f>
        <v/>
      </c>
      <c r="J18" s="14">
        <f>J17+B18</f>
        <v/>
      </c>
      <c r="K18" s="14">
        <f>K17+C18</f>
        <v/>
      </c>
      <c r="L18" s="14">
        <f>L17+D18</f>
        <v/>
      </c>
      <c r="M18" s="14">
        <f>M17+E18</f>
        <v/>
      </c>
      <c r="N18" s="14">
        <f>N17+F18</f>
        <v/>
      </c>
      <c r="O18" s="14">
        <f>O17+G18</f>
        <v/>
      </c>
      <c r="P18" s="14">
        <f>P17+H18</f>
        <v/>
      </c>
      <c r="Q18" s="14">
        <f>SUM(J18:P18)</f>
        <v/>
      </c>
      <c r="R18" s="21">
        <f>IF(I18=Score_wise!F17,"OK","CHECK")</f>
        <v/>
      </c>
    </row>
    <row r="19">
      <c r="A19" s="15" t="n">
        <v>672</v>
      </c>
      <c r="B19" s="16" t="n">
        <v>0</v>
      </c>
      <c r="C19" s="16" t="n">
        <v>0</v>
      </c>
      <c r="D19" s="16" t="n">
        <v>0</v>
      </c>
      <c r="E19" s="16" t="n">
        <v>0</v>
      </c>
      <c r="F19" s="16" t="n">
        <v>0</v>
      </c>
      <c r="G19" s="16" t="n">
        <v>0</v>
      </c>
      <c r="H19" s="16" t="n">
        <v>0</v>
      </c>
      <c r="I19" s="16">
        <f>SUM(B19:H19)</f>
        <v/>
      </c>
      <c r="J19" s="16">
        <f>J18+B19</f>
        <v/>
      </c>
      <c r="K19" s="16">
        <f>K18+C19</f>
        <v/>
      </c>
      <c r="L19" s="16">
        <f>L18+D19</f>
        <v/>
      </c>
      <c r="M19" s="16">
        <f>M18+E19</f>
        <v/>
      </c>
      <c r="N19" s="16">
        <f>N18+F19</f>
        <v/>
      </c>
      <c r="O19" s="16">
        <f>O18+G19</f>
        <v/>
      </c>
      <c r="P19" s="16">
        <f>P18+H19</f>
        <v/>
      </c>
      <c r="Q19" s="16">
        <f>SUM(J19:P19)</f>
        <v/>
      </c>
      <c r="R19" s="20">
        <f>IF(I19=Score_wise!F18,"OK","CHECK")</f>
        <v/>
      </c>
    </row>
    <row r="20">
      <c r="A20" s="13" t="n">
        <v>671</v>
      </c>
      <c r="B20" s="14" t="n">
        <v>0</v>
      </c>
      <c r="C20" s="14" t="n">
        <v>0</v>
      </c>
      <c r="D20" s="14" t="n">
        <v>0</v>
      </c>
      <c r="E20" s="14" t="n">
        <v>0</v>
      </c>
      <c r="F20" s="14" t="n">
        <v>0</v>
      </c>
      <c r="G20" s="14" t="n">
        <v>0</v>
      </c>
      <c r="H20" s="14" t="n">
        <v>0</v>
      </c>
      <c r="I20" s="14">
        <f>SUM(B20:H20)</f>
        <v/>
      </c>
      <c r="J20" s="14">
        <f>J19+B20</f>
        <v/>
      </c>
      <c r="K20" s="14">
        <f>K19+C20</f>
        <v/>
      </c>
      <c r="L20" s="14">
        <f>L19+D20</f>
        <v/>
      </c>
      <c r="M20" s="14">
        <f>M19+E20</f>
        <v/>
      </c>
      <c r="N20" s="14">
        <f>N19+F20</f>
        <v/>
      </c>
      <c r="O20" s="14">
        <f>O19+G20</f>
        <v/>
      </c>
      <c r="P20" s="14">
        <f>P19+H20</f>
        <v/>
      </c>
      <c r="Q20" s="14">
        <f>SUM(J20:P20)</f>
        <v/>
      </c>
      <c r="R20" s="21">
        <f>IF(I20=Score_wise!F19,"OK","CHECK")</f>
        <v/>
      </c>
    </row>
    <row r="21">
      <c r="A21" s="15" t="n">
        <v>670</v>
      </c>
      <c r="B21" s="16" t="n">
        <v>0</v>
      </c>
      <c r="C21" s="16" t="n">
        <v>0</v>
      </c>
      <c r="D21" s="16" t="n">
        <v>0</v>
      </c>
      <c r="E21" s="16" t="n">
        <v>0</v>
      </c>
      <c r="F21" s="16" t="n">
        <v>0</v>
      </c>
      <c r="G21" s="16" t="n">
        <v>0</v>
      </c>
      <c r="H21" s="16" t="n">
        <v>0</v>
      </c>
      <c r="I21" s="16">
        <f>SUM(B21:H21)</f>
        <v/>
      </c>
      <c r="J21" s="16">
        <f>J20+B21</f>
        <v/>
      </c>
      <c r="K21" s="16">
        <f>K20+C21</f>
        <v/>
      </c>
      <c r="L21" s="16">
        <f>L20+D21</f>
        <v/>
      </c>
      <c r="M21" s="16">
        <f>M20+E21</f>
        <v/>
      </c>
      <c r="N21" s="16">
        <f>N20+F21</f>
        <v/>
      </c>
      <c r="O21" s="16">
        <f>O20+G21</f>
        <v/>
      </c>
      <c r="P21" s="16">
        <f>P20+H21</f>
        <v/>
      </c>
      <c r="Q21" s="16">
        <f>SUM(J21:P21)</f>
        <v/>
      </c>
      <c r="R21" s="20">
        <f>IF(I21=Score_wise!F20,"OK","CHECK")</f>
        <v/>
      </c>
    </row>
    <row r="22">
      <c r="A22" s="13" t="n">
        <v>669</v>
      </c>
      <c r="B22" s="14" t="n">
        <v>0</v>
      </c>
      <c r="C22" s="14" t="n">
        <v>0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>
        <f>SUM(B22:H22)</f>
        <v/>
      </c>
      <c r="J22" s="14">
        <f>J21+B22</f>
        <v/>
      </c>
      <c r="K22" s="14">
        <f>K21+C22</f>
        <v/>
      </c>
      <c r="L22" s="14">
        <f>L21+D22</f>
        <v/>
      </c>
      <c r="M22" s="14">
        <f>M21+E22</f>
        <v/>
      </c>
      <c r="N22" s="14">
        <f>N21+F22</f>
        <v/>
      </c>
      <c r="O22" s="14">
        <f>O21+G22</f>
        <v/>
      </c>
      <c r="P22" s="14">
        <f>P21+H22</f>
        <v/>
      </c>
      <c r="Q22" s="14">
        <f>SUM(J22:P22)</f>
        <v/>
      </c>
      <c r="R22" s="21">
        <f>IF(I22=Score_wise!F21,"OK","CHECK")</f>
        <v/>
      </c>
    </row>
    <row r="23">
      <c r="A23" s="15" t="n">
        <v>668</v>
      </c>
      <c r="B23" s="16" t="n">
        <v>0</v>
      </c>
      <c r="C23" s="16" t="n">
        <v>0</v>
      </c>
      <c r="D23" s="16" t="n">
        <v>0</v>
      </c>
      <c r="E23" s="16" t="n">
        <v>0</v>
      </c>
      <c r="F23" s="16" t="n">
        <v>0</v>
      </c>
      <c r="G23" s="16" t="n">
        <v>0</v>
      </c>
      <c r="H23" s="16" t="n">
        <v>0</v>
      </c>
      <c r="I23" s="16">
        <f>SUM(B23:H23)</f>
        <v/>
      </c>
      <c r="J23" s="16">
        <f>J22+B23</f>
        <v/>
      </c>
      <c r="K23" s="16">
        <f>K22+C23</f>
        <v/>
      </c>
      <c r="L23" s="16">
        <f>L22+D23</f>
        <v/>
      </c>
      <c r="M23" s="16">
        <f>M22+E23</f>
        <v/>
      </c>
      <c r="N23" s="16">
        <f>N22+F23</f>
        <v/>
      </c>
      <c r="O23" s="16">
        <f>O22+G23</f>
        <v/>
      </c>
      <c r="P23" s="16">
        <f>P22+H23</f>
        <v/>
      </c>
      <c r="Q23" s="16">
        <f>SUM(J23:P23)</f>
        <v/>
      </c>
      <c r="R23" s="20">
        <f>IF(I23=Score_wise!F22,"OK","CHECK")</f>
        <v/>
      </c>
    </row>
    <row r="24">
      <c r="A24" s="13" t="n">
        <v>667</v>
      </c>
      <c r="B24" s="14" t="n">
        <v>0</v>
      </c>
      <c r="C24" s="14" t="n">
        <v>0</v>
      </c>
      <c r="D24" s="14" t="n">
        <v>0</v>
      </c>
      <c r="E24" s="14" t="n">
        <v>0</v>
      </c>
      <c r="F24" s="14" t="n">
        <v>0</v>
      </c>
      <c r="G24" s="14" t="n">
        <v>0</v>
      </c>
      <c r="H24" s="14" t="n">
        <v>0</v>
      </c>
      <c r="I24" s="14">
        <f>SUM(B24:H24)</f>
        <v/>
      </c>
      <c r="J24" s="14">
        <f>J23+B24</f>
        <v/>
      </c>
      <c r="K24" s="14">
        <f>K23+C24</f>
        <v/>
      </c>
      <c r="L24" s="14">
        <f>L23+D24</f>
        <v/>
      </c>
      <c r="M24" s="14">
        <f>M23+E24</f>
        <v/>
      </c>
      <c r="N24" s="14">
        <f>N23+F24</f>
        <v/>
      </c>
      <c r="O24" s="14">
        <f>O23+G24</f>
        <v/>
      </c>
      <c r="P24" s="14">
        <f>P23+H24</f>
        <v/>
      </c>
      <c r="Q24" s="14">
        <f>SUM(J24:P24)</f>
        <v/>
      </c>
      <c r="R24" s="21">
        <f>IF(I24=Score_wise!F23,"OK","CHECK")</f>
        <v/>
      </c>
    </row>
    <row r="25">
      <c r="A25" s="15" t="n">
        <v>666</v>
      </c>
      <c r="B25" s="16" t="n">
        <v>0</v>
      </c>
      <c r="C25" s="16" t="n">
        <v>0</v>
      </c>
      <c r="D25" s="16" t="n">
        <v>0</v>
      </c>
      <c r="E25" s="16" t="n">
        <v>0</v>
      </c>
      <c r="F25" s="16" t="n">
        <v>0</v>
      </c>
      <c r="G25" s="16" t="n">
        <v>0</v>
      </c>
      <c r="H25" s="16" t="n">
        <v>0</v>
      </c>
      <c r="I25" s="16">
        <f>SUM(B25:H25)</f>
        <v/>
      </c>
      <c r="J25" s="16">
        <f>J24+B25</f>
        <v/>
      </c>
      <c r="K25" s="16">
        <f>K24+C25</f>
        <v/>
      </c>
      <c r="L25" s="16">
        <f>L24+D25</f>
        <v/>
      </c>
      <c r="M25" s="16">
        <f>M24+E25</f>
        <v/>
      </c>
      <c r="N25" s="16">
        <f>N24+F25</f>
        <v/>
      </c>
      <c r="O25" s="16">
        <f>O24+G25</f>
        <v/>
      </c>
      <c r="P25" s="16">
        <f>P24+H25</f>
        <v/>
      </c>
      <c r="Q25" s="16">
        <f>SUM(J25:P25)</f>
        <v/>
      </c>
      <c r="R25" s="20">
        <f>IF(I25=Score_wise!F24,"OK","CHECK")</f>
        <v/>
      </c>
    </row>
    <row r="26">
      <c r="A26" s="13" t="n">
        <v>665</v>
      </c>
      <c r="B26" s="14" t="n">
        <v>0</v>
      </c>
      <c r="C26" s="14" t="n">
        <v>0</v>
      </c>
      <c r="D26" s="14" t="n">
        <v>0</v>
      </c>
      <c r="E26" s="14" t="n">
        <v>0</v>
      </c>
      <c r="F26" s="14" t="n">
        <v>0</v>
      </c>
      <c r="G26" s="14" t="n">
        <v>0</v>
      </c>
      <c r="H26" s="14" t="n">
        <v>0</v>
      </c>
      <c r="I26" s="14">
        <f>SUM(B26:H26)</f>
        <v/>
      </c>
      <c r="J26" s="14">
        <f>J25+B26</f>
        <v/>
      </c>
      <c r="K26" s="14">
        <f>K25+C26</f>
        <v/>
      </c>
      <c r="L26" s="14">
        <f>L25+D26</f>
        <v/>
      </c>
      <c r="M26" s="14">
        <f>M25+E26</f>
        <v/>
      </c>
      <c r="N26" s="14">
        <f>N25+F26</f>
        <v/>
      </c>
      <c r="O26" s="14">
        <f>O25+G26</f>
        <v/>
      </c>
      <c r="P26" s="14">
        <f>P25+H26</f>
        <v/>
      </c>
      <c r="Q26" s="14">
        <f>SUM(J26:P26)</f>
        <v/>
      </c>
      <c r="R26" s="21">
        <f>IF(I26=Score_wise!F25,"OK","CHECK")</f>
        <v/>
      </c>
    </row>
    <row r="27">
      <c r="A27" s="15" t="n">
        <v>664</v>
      </c>
      <c r="B27" s="16" t="n">
        <v>0</v>
      </c>
      <c r="C27" s="16" t="n">
        <v>0</v>
      </c>
      <c r="D27" s="16" t="n">
        <v>0</v>
      </c>
      <c r="E27" s="16" t="n">
        <v>0</v>
      </c>
      <c r="F27" s="16" t="n">
        <v>0</v>
      </c>
      <c r="G27" s="16" t="n">
        <v>0</v>
      </c>
      <c r="H27" s="16" t="n">
        <v>0</v>
      </c>
      <c r="I27" s="16">
        <f>SUM(B27:H27)</f>
        <v/>
      </c>
      <c r="J27" s="16">
        <f>J26+B27</f>
        <v/>
      </c>
      <c r="K27" s="16">
        <f>K26+C27</f>
        <v/>
      </c>
      <c r="L27" s="16">
        <f>L26+D27</f>
        <v/>
      </c>
      <c r="M27" s="16">
        <f>M26+E27</f>
        <v/>
      </c>
      <c r="N27" s="16">
        <f>N26+F27</f>
        <v/>
      </c>
      <c r="O27" s="16">
        <f>O26+G27</f>
        <v/>
      </c>
      <c r="P27" s="16">
        <f>P26+H27</f>
        <v/>
      </c>
      <c r="Q27" s="16">
        <f>SUM(J27:P27)</f>
        <v/>
      </c>
      <c r="R27" s="20">
        <f>IF(I27=Score_wise!F26,"OK","CHECK")</f>
        <v/>
      </c>
    </row>
    <row r="28">
      <c r="A28" s="13" t="n">
        <v>663</v>
      </c>
      <c r="B28" s="14" t="n">
        <v>0</v>
      </c>
      <c r="C28" s="14" t="n">
        <v>0</v>
      </c>
      <c r="D28" s="14" t="n">
        <v>0</v>
      </c>
      <c r="E28" s="14" t="n">
        <v>0</v>
      </c>
      <c r="F28" s="14" t="n">
        <v>0</v>
      </c>
      <c r="G28" s="14" t="n">
        <v>0</v>
      </c>
      <c r="H28" s="14" t="n">
        <v>0</v>
      </c>
      <c r="I28" s="14">
        <f>SUM(B28:H28)</f>
        <v/>
      </c>
      <c r="J28" s="14">
        <f>J27+B28</f>
        <v/>
      </c>
      <c r="K28" s="14">
        <f>K27+C28</f>
        <v/>
      </c>
      <c r="L28" s="14">
        <f>L27+D28</f>
        <v/>
      </c>
      <c r="M28" s="14">
        <f>M27+E28</f>
        <v/>
      </c>
      <c r="N28" s="14">
        <f>N27+F28</f>
        <v/>
      </c>
      <c r="O28" s="14">
        <f>O27+G28</f>
        <v/>
      </c>
      <c r="P28" s="14">
        <f>P27+H28</f>
        <v/>
      </c>
      <c r="Q28" s="14">
        <f>SUM(J28:P28)</f>
        <v/>
      </c>
      <c r="R28" s="21">
        <f>IF(I28=Score_wise!F27,"OK","CHECK")</f>
        <v/>
      </c>
    </row>
    <row r="29">
      <c r="A29" s="15" t="n">
        <v>662</v>
      </c>
      <c r="B29" s="16" t="n">
        <v>0</v>
      </c>
      <c r="C29" s="16" t="n">
        <v>0</v>
      </c>
      <c r="D29" s="16" t="n">
        <v>0</v>
      </c>
      <c r="E29" s="16" t="n">
        <v>0</v>
      </c>
      <c r="F29" s="16" t="n">
        <v>0</v>
      </c>
      <c r="G29" s="16" t="n">
        <v>0</v>
      </c>
      <c r="H29" s="16" t="n">
        <v>0</v>
      </c>
      <c r="I29" s="16">
        <f>SUM(B29:H29)</f>
        <v/>
      </c>
      <c r="J29" s="16">
        <f>J28+B29</f>
        <v/>
      </c>
      <c r="K29" s="16">
        <f>K28+C29</f>
        <v/>
      </c>
      <c r="L29" s="16">
        <f>L28+D29</f>
        <v/>
      </c>
      <c r="M29" s="16">
        <f>M28+E29</f>
        <v/>
      </c>
      <c r="N29" s="16">
        <f>N28+F29</f>
        <v/>
      </c>
      <c r="O29" s="16">
        <f>O28+G29</f>
        <v/>
      </c>
      <c r="P29" s="16">
        <f>P28+H29</f>
        <v/>
      </c>
      <c r="Q29" s="16">
        <f>SUM(J29:P29)</f>
        <v/>
      </c>
      <c r="R29" s="20">
        <f>IF(I29=Score_wise!F28,"OK","CHECK")</f>
        <v/>
      </c>
    </row>
    <row r="30">
      <c r="A30" s="13" t="n">
        <v>661</v>
      </c>
      <c r="B30" s="14" t="n">
        <v>0</v>
      </c>
      <c r="C30" s="14" t="n">
        <v>0</v>
      </c>
      <c r="D30" s="14" t="n">
        <v>0</v>
      </c>
      <c r="E30" s="14" t="n">
        <v>0</v>
      </c>
      <c r="F30" s="14" t="n">
        <v>0</v>
      </c>
      <c r="G30" s="14" t="n">
        <v>0</v>
      </c>
      <c r="H30" s="14" t="n">
        <v>0</v>
      </c>
      <c r="I30" s="14">
        <f>SUM(B30:H30)</f>
        <v/>
      </c>
      <c r="J30" s="14">
        <f>J29+B30</f>
        <v/>
      </c>
      <c r="K30" s="14">
        <f>K29+C30</f>
        <v/>
      </c>
      <c r="L30" s="14">
        <f>L29+D30</f>
        <v/>
      </c>
      <c r="M30" s="14">
        <f>M29+E30</f>
        <v/>
      </c>
      <c r="N30" s="14">
        <f>N29+F30</f>
        <v/>
      </c>
      <c r="O30" s="14">
        <f>O29+G30</f>
        <v/>
      </c>
      <c r="P30" s="14">
        <f>P29+H30</f>
        <v/>
      </c>
      <c r="Q30" s="14">
        <f>SUM(J30:P30)</f>
        <v/>
      </c>
      <c r="R30" s="21">
        <f>IF(I30=Score_wise!F29,"OK","CHECK")</f>
        <v/>
      </c>
    </row>
    <row r="31">
      <c r="A31" s="15" t="n">
        <v>660</v>
      </c>
      <c r="B31" s="16" t="n">
        <v>0</v>
      </c>
      <c r="C31" s="16" t="n">
        <v>0</v>
      </c>
      <c r="D31" s="16" t="n">
        <v>0</v>
      </c>
      <c r="E31" s="16" t="n">
        <v>0</v>
      </c>
      <c r="F31" s="16" t="n">
        <v>0</v>
      </c>
      <c r="G31" s="16" t="n">
        <v>0</v>
      </c>
      <c r="H31" s="16" t="n">
        <v>0</v>
      </c>
      <c r="I31" s="16">
        <f>SUM(B31:H31)</f>
        <v/>
      </c>
      <c r="J31" s="16">
        <f>J30+B31</f>
        <v/>
      </c>
      <c r="K31" s="16">
        <f>K30+C31</f>
        <v/>
      </c>
      <c r="L31" s="16">
        <f>L30+D31</f>
        <v/>
      </c>
      <c r="M31" s="16">
        <f>M30+E31</f>
        <v/>
      </c>
      <c r="N31" s="16">
        <f>N30+F31</f>
        <v/>
      </c>
      <c r="O31" s="16">
        <f>O30+G31</f>
        <v/>
      </c>
      <c r="P31" s="16">
        <f>P30+H31</f>
        <v/>
      </c>
      <c r="Q31" s="16">
        <f>SUM(J31:P31)</f>
        <v/>
      </c>
      <c r="R31" s="20">
        <f>IF(I31=Score_wise!F30,"OK","CHECK")</f>
        <v/>
      </c>
    </row>
    <row r="32">
      <c r="A32" s="13" t="n">
        <v>659</v>
      </c>
      <c r="B32" s="14" t="n">
        <v>0</v>
      </c>
      <c r="C32" s="14" t="n">
        <v>0</v>
      </c>
      <c r="D32" s="14" t="n">
        <v>0</v>
      </c>
      <c r="E32" s="14" t="n">
        <v>0</v>
      </c>
      <c r="F32" s="14" t="n">
        <v>0</v>
      </c>
      <c r="G32" s="14" t="n">
        <v>0</v>
      </c>
      <c r="H32" s="14" t="n">
        <v>0</v>
      </c>
      <c r="I32" s="14">
        <f>SUM(B32:H32)</f>
        <v/>
      </c>
      <c r="J32" s="14">
        <f>J31+B32</f>
        <v/>
      </c>
      <c r="K32" s="14">
        <f>K31+C32</f>
        <v/>
      </c>
      <c r="L32" s="14">
        <f>L31+D32</f>
        <v/>
      </c>
      <c r="M32" s="14">
        <f>M31+E32</f>
        <v/>
      </c>
      <c r="N32" s="14">
        <f>N31+F32</f>
        <v/>
      </c>
      <c r="O32" s="14">
        <f>O31+G32</f>
        <v/>
      </c>
      <c r="P32" s="14">
        <f>P31+H32</f>
        <v/>
      </c>
      <c r="Q32" s="14">
        <f>SUM(J32:P32)</f>
        <v/>
      </c>
      <c r="R32" s="21">
        <f>IF(I32=Score_wise!F31,"OK","CHECK")</f>
        <v/>
      </c>
    </row>
    <row r="33">
      <c r="A33" s="15" t="n">
        <v>658</v>
      </c>
      <c r="B33" s="16" t="n">
        <v>0</v>
      </c>
      <c r="C33" s="16" t="n">
        <v>0</v>
      </c>
      <c r="D33" s="16" t="n">
        <v>0</v>
      </c>
      <c r="E33" s="16" t="n">
        <v>0</v>
      </c>
      <c r="F33" s="16" t="n">
        <v>0</v>
      </c>
      <c r="G33" s="16" t="n">
        <v>0</v>
      </c>
      <c r="H33" s="16" t="n">
        <v>0</v>
      </c>
      <c r="I33" s="16">
        <f>SUM(B33:H33)</f>
        <v/>
      </c>
      <c r="J33" s="16">
        <f>J32+B33</f>
        <v/>
      </c>
      <c r="K33" s="16">
        <f>K32+C33</f>
        <v/>
      </c>
      <c r="L33" s="16">
        <f>L32+D33</f>
        <v/>
      </c>
      <c r="M33" s="16">
        <f>M32+E33</f>
        <v/>
      </c>
      <c r="N33" s="16">
        <f>N32+F33</f>
        <v/>
      </c>
      <c r="O33" s="16">
        <f>O32+G33</f>
        <v/>
      </c>
      <c r="P33" s="16">
        <f>P32+H33</f>
        <v/>
      </c>
      <c r="Q33" s="16">
        <f>SUM(J33:P33)</f>
        <v/>
      </c>
      <c r="R33" s="20">
        <f>IF(I33=Score_wise!F32,"OK","CHECK")</f>
        <v/>
      </c>
    </row>
    <row r="34">
      <c r="A34" s="13" t="n">
        <v>657</v>
      </c>
      <c r="B34" s="14" t="n">
        <v>0</v>
      </c>
      <c r="C34" s="14" t="n">
        <v>0</v>
      </c>
      <c r="D34" s="14" t="n">
        <v>0</v>
      </c>
      <c r="E34" s="14" t="n">
        <v>0</v>
      </c>
      <c r="F34" s="14" t="n">
        <v>0</v>
      </c>
      <c r="G34" s="14" t="n">
        <v>0</v>
      </c>
      <c r="H34" s="14" t="n">
        <v>0</v>
      </c>
      <c r="I34" s="14">
        <f>SUM(B34:H34)</f>
        <v/>
      </c>
      <c r="J34" s="14">
        <f>J33+B34</f>
        <v/>
      </c>
      <c r="K34" s="14">
        <f>K33+C34</f>
        <v/>
      </c>
      <c r="L34" s="14">
        <f>L33+D34</f>
        <v/>
      </c>
      <c r="M34" s="14">
        <f>M33+E34</f>
        <v/>
      </c>
      <c r="N34" s="14">
        <f>N33+F34</f>
        <v/>
      </c>
      <c r="O34" s="14">
        <f>O33+G34</f>
        <v/>
      </c>
      <c r="P34" s="14">
        <f>P33+H34</f>
        <v/>
      </c>
      <c r="Q34" s="14">
        <f>SUM(J34:P34)</f>
        <v/>
      </c>
      <c r="R34" s="21">
        <f>IF(I34=Score_wise!F33,"OK","CHECK")</f>
        <v/>
      </c>
    </row>
    <row r="35">
      <c r="A35" s="15" t="n">
        <v>656</v>
      </c>
      <c r="B35" s="16" t="n">
        <v>0</v>
      </c>
      <c r="C35" s="16" t="n">
        <v>0</v>
      </c>
      <c r="D35" s="16" t="n">
        <v>0</v>
      </c>
      <c r="E35" s="16" t="n">
        <v>0</v>
      </c>
      <c r="F35" s="16" t="n">
        <v>0</v>
      </c>
      <c r="G35" s="16" t="n">
        <v>0</v>
      </c>
      <c r="H35" s="16" t="n">
        <v>0</v>
      </c>
      <c r="I35" s="16">
        <f>SUM(B35:H35)</f>
        <v/>
      </c>
      <c r="J35" s="16">
        <f>J34+B35</f>
        <v/>
      </c>
      <c r="K35" s="16">
        <f>K34+C35</f>
        <v/>
      </c>
      <c r="L35" s="16">
        <f>L34+D35</f>
        <v/>
      </c>
      <c r="M35" s="16">
        <f>M34+E35</f>
        <v/>
      </c>
      <c r="N35" s="16">
        <f>N34+F35</f>
        <v/>
      </c>
      <c r="O35" s="16">
        <f>O34+G35</f>
        <v/>
      </c>
      <c r="P35" s="16">
        <f>P34+H35</f>
        <v/>
      </c>
      <c r="Q35" s="16">
        <f>SUM(J35:P35)</f>
        <v/>
      </c>
      <c r="R35" s="20">
        <f>IF(I35=Score_wise!F34,"OK","CHECK")</f>
        <v/>
      </c>
    </row>
    <row r="36">
      <c r="A36" s="13" t="n">
        <v>655</v>
      </c>
      <c r="B36" s="14" t="n">
        <v>0</v>
      </c>
      <c r="C36" s="14" t="n">
        <v>0</v>
      </c>
      <c r="D36" s="14" t="n">
        <v>0</v>
      </c>
      <c r="E36" s="14" t="n">
        <v>0</v>
      </c>
      <c r="F36" s="14" t="n">
        <v>0</v>
      </c>
      <c r="G36" s="14" t="n">
        <v>0</v>
      </c>
      <c r="H36" s="14" t="n">
        <v>0</v>
      </c>
      <c r="I36" s="14">
        <f>SUM(B36:H36)</f>
        <v/>
      </c>
      <c r="J36" s="14">
        <f>J35+B36</f>
        <v/>
      </c>
      <c r="K36" s="14">
        <f>K35+C36</f>
        <v/>
      </c>
      <c r="L36" s="14">
        <f>L35+D36</f>
        <v/>
      </c>
      <c r="M36" s="14">
        <f>M35+E36</f>
        <v/>
      </c>
      <c r="N36" s="14">
        <f>N35+F36</f>
        <v/>
      </c>
      <c r="O36" s="14">
        <f>O35+G36</f>
        <v/>
      </c>
      <c r="P36" s="14">
        <f>P35+H36</f>
        <v/>
      </c>
      <c r="Q36" s="14">
        <f>SUM(J36:P36)</f>
        <v/>
      </c>
      <c r="R36" s="21">
        <f>IF(I36=Score_wise!F35,"OK","CHECK")</f>
        <v/>
      </c>
    </row>
    <row r="37">
      <c r="A37" s="15" t="n">
        <v>654</v>
      </c>
      <c r="B37" s="16" t="n">
        <v>0</v>
      </c>
      <c r="C37" s="16" t="n">
        <v>0</v>
      </c>
      <c r="D37" s="16" t="n">
        <v>0</v>
      </c>
      <c r="E37" s="16" t="n">
        <v>0</v>
      </c>
      <c r="F37" s="16" t="n">
        <v>0</v>
      </c>
      <c r="G37" s="16" t="n">
        <v>0</v>
      </c>
      <c r="H37" s="16" t="n">
        <v>0</v>
      </c>
      <c r="I37" s="16">
        <f>SUM(B37:H37)</f>
        <v/>
      </c>
      <c r="J37" s="16">
        <f>J36+B37</f>
        <v/>
      </c>
      <c r="K37" s="16">
        <f>K36+C37</f>
        <v/>
      </c>
      <c r="L37" s="16">
        <f>L36+D37</f>
        <v/>
      </c>
      <c r="M37" s="16">
        <f>M36+E37</f>
        <v/>
      </c>
      <c r="N37" s="16">
        <f>N36+F37</f>
        <v/>
      </c>
      <c r="O37" s="16">
        <f>O36+G37</f>
        <v/>
      </c>
      <c r="P37" s="16">
        <f>P36+H37</f>
        <v/>
      </c>
      <c r="Q37" s="16">
        <f>SUM(J37:P37)</f>
        <v/>
      </c>
      <c r="R37" s="20">
        <f>IF(I37=Score_wise!F36,"OK","CHECK")</f>
        <v/>
      </c>
    </row>
    <row r="38">
      <c r="A38" s="13" t="n">
        <v>653</v>
      </c>
      <c r="B38" s="14" t="n">
        <v>0</v>
      </c>
      <c r="C38" s="14" t="n">
        <v>0</v>
      </c>
      <c r="D38" s="14" t="n">
        <v>0</v>
      </c>
      <c r="E38" s="14" t="n">
        <v>0</v>
      </c>
      <c r="F38" s="14" t="n">
        <v>0</v>
      </c>
      <c r="G38" s="14" t="n">
        <v>0</v>
      </c>
      <c r="H38" s="14" t="n">
        <v>0</v>
      </c>
      <c r="I38" s="14">
        <f>SUM(B38:H38)</f>
        <v/>
      </c>
      <c r="J38" s="14">
        <f>J37+B38</f>
        <v/>
      </c>
      <c r="K38" s="14">
        <f>K37+C38</f>
        <v/>
      </c>
      <c r="L38" s="14">
        <f>L37+D38</f>
        <v/>
      </c>
      <c r="M38" s="14">
        <f>M37+E38</f>
        <v/>
      </c>
      <c r="N38" s="14">
        <f>N37+F38</f>
        <v/>
      </c>
      <c r="O38" s="14">
        <f>O37+G38</f>
        <v/>
      </c>
      <c r="P38" s="14">
        <f>P37+H38</f>
        <v/>
      </c>
      <c r="Q38" s="14">
        <f>SUM(J38:P38)</f>
        <v/>
      </c>
      <c r="R38" s="21">
        <f>IF(I38=Score_wise!F37,"OK","CHECK")</f>
        <v/>
      </c>
    </row>
    <row r="39">
      <c r="A39" s="15" t="n">
        <v>652</v>
      </c>
      <c r="B39" s="16" t="n">
        <v>0</v>
      </c>
      <c r="C39" s="16" t="n">
        <v>0</v>
      </c>
      <c r="D39" s="16" t="n">
        <v>0</v>
      </c>
      <c r="E39" s="16" t="n">
        <v>0</v>
      </c>
      <c r="F39" s="16" t="n">
        <v>0</v>
      </c>
      <c r="G39" s="16" t="n">
        <v>0</v>
      </c>
      <c r="H39" s="16" t="n">
        <v>0</v>
      </c>
      <c r="I39" s="16">
        <f>SUM(B39:H39)</f>
        <v/>
      </c>
      <c r="J39" s="16">
        <f>J38+B39</f>
        <v/>
      </c>
      <c r="K39" s="16">
        <f>K38+C39</f>
        <v/>
      </c>
      <c r="L39" s="16">
        <f>L38+D39</f>
        <v/>
      </c>
      <c r="M39" s="16">
        <f>M38+E39</f>
        <v/>
      </c>
      <c r="N39" s="16">
        <f>N38+F39</f>
        <v/>
      </c>
      <c r="O39" s="16">
        <f>O38+G39</f>
        <v/>
      </c>
      <c r="P39" s="16">
        <f>P38+H39</f>
        <v/>
      </c>
      <c r="Q39" s="16">
        <f>SUM(J39:P39)</f>
        <v/>
      </c>
      <c r="R39" s="20">
        <f>IF(I39=Score_wise!F38,"OK","CHECK")</f>
        <v/>
      </c>
    </row>
    <row r="40">
      <c r="A40" s="13" t="n">
        <v>651</v>
      </c>
      <c r="B40" s="14" t="n">
        <v>0</v>
      </c>
      <c r="C40" s="14" t="n">
        <v>0</v>
      </c>
      <c r="D40" s="14" t="n">
        <v>0</v>
      </c>
      <c r="E40" s="14" t="n">
        <v>0</v>
      </c>
      <c r="F40" s="14" t="n">
        <v>0</v>
      </c>
      <c r="G40" s="14" t="n">
        <v>0</v>
      </c>
      <c r="H40" s="14" t="n">
        <v>0</v>
      </c>
      <c r="I40" s="14">
        <f>SUM(B40:H40)</f>
        <v/>
      </c>
      <c r="J40" s="14">
        <f>J39+B40</f>
        <v/>
      </c>
      <c r="K40" s="14">
        <f>K39+C40</f>
        <v/>
      </c>
      <c r="L40" s="14">
        <f>L39+D40</f>
        <v/>
      </c>
      <c r="M40" s="14">
        <f>M39+E40</f>
        <v/>
      </c>
      <c r="N40" s="14">
        <f>N39+F40</f>
        <v/>
      </c>
      <c r="O40" s="14">
        <f>O39+G40</f>
        <v/>
      </c>
      <c r="P40" s="14">
        <f>P39+H40</f>
        <v/>
      </c>
      <c r="Q40" s="14">
        <f>SUM(J40:P40)</f>
        <v/>
      </c>
      <c r="R40" s="21">
        <f>IF(I40=Score_wise!F39,"OK","CHECK")</f>
        <v/>
      </c>
    </row>
    <row r="41">
      <c r="A41" s="15" t="n">
        <v>650</v>
      </c>
      <c r="B41" s="16" t="n">
        <v>0</v>
      </c>
      <c r="C41" s="16" t="n">
        <v>0</v>
      </c>
      <c r="D41" s="16" t="n">
        <v>0</v>
      </c>
      <c r="E41" s="16" t="n">
        <v>0</v>
      </c>
      <c r="F41" s="16" t="n">
        <v>0</v>
      </c>
      <c r="G41" s="16" t="n">
        <v>0</v>
      </c>
      <c r="H41" s="16" t="n">
        <v>0</v>
      </c>
      <c r="I41" s="16">
        <f>SUM(B41:H41)</f>
        <v/>
      </c>
      <c r="J41" s="16">
        <f>J40+B41</f>
        <v/>
      </c>
      <c r="K41" s="16">
        <f>K40+C41</f>
        <v/>
      </c>
      <c r="L41" s="16">
        <f>L40+D41</f>
        <v/>
      </c>
      <c r="M41" s="16">
        <f>M40+E41</f>
        <v/>
      </c>
      <c r="N41" s="16">
        <f>N40+F41</f>
        <v/>
      </c>
      <c r="O41" s="16">
        <f>O40+G41</f>
        <v/>
      </c>
      <c r="P41" s="16">
        <f>P40+H41</f>
        <v/>
      </c>
      <c r="Q41" s="16">
        <f>SUM(J41:P41)</f>
        <v/>
      </c>
      <c r="R41" s="20">
        <f>IF(I41=Score_wise!F40,"OK","CHECK")</f>
        <v/>
      </c>
    </row>
    <row r="42">
      <c r="A42" s="13" t="n">
        <v>649</v>
      </c>
      <c r="B42" s="14" t="n">
        <v>0</v>
      </c>
      <c r="C42" s="14" t="n">
        <v>0</v>
      </c>
      <c r="D42" s="14" t="n">
        <v>0</v>
      </c>
      <c r="E42" s="14" t="n">
        <v>0</v>
      </c>
      <c r="F42" s="14" t="n">
        <v>0</v>
      </c>
      <c r="G42" s="14" t="n">
        <v>0</v>
      </c>
      <c r="H42" s="14" t="n">
        <v>0</v>
      </c>
      <c r="I42" s="14">
        <f>SUM(B42:H42)</f>
        <v/>
      </c>
      <c r="J42" s="14">
        <f>J41+B42</f>
        <v/>
      </c>
      <c r="K42" s="14">
        <f>K41+C42</f>
        <v/>
      </c>
      <c r="L42" s="14">
        <f>L41+D42</f>
        <v/>
      </c>
      <c r="M42" s="14">
        <f>M41+E42</f>
        <v/>
      </c>
      <c r="N42" s="14">
        <f>N41+F42</f>
        <v/>
      </c>
      <c r="O42" s="14">
        <f>O41+G42</f>
        <v/>
      </c>
      <c r="P42" s="14">
        <f>P41+H42</f>
        <v/>
      </c>
      <c r="Q42" s="14">
        <f>SUM(J42:P42)</f>
        <v/>
      </c>
      <c r="R42" s="21">
        <f>IF(I42=Score_wise!F41,"OK","CHECK")</f>
        <v/>
      </c>
    </row>
    <row r="43">
      <c r="A43" s="15" t="n">
        <v>648</v>
      </c>
      <c r="B43" s="16" t="n">
        <v>0</v>
      </c>
      <c r="C43" s="16" t="n">
        <v>0</v>
      </c>
      <c r="D43" s="16" t="n">
        <v>0</v>
      </c>
      <c r="E43" s="16" t="n">
        <v>0</v>
      </c>
      <c r="F43" s="16" t="n">
        <v>0</v>
      </c>
      <c r="G43" s="16" t="n">
        <v>0</v>
      </c>
      <c r="H43" s="16" t="n">
        <v>0</v>
      </c>
      <c r="I43" s="16">
        <f>SUM(B43:H43)</f>
        <v/>
      </c>
      <c r="J43" s="16">
        <f>J42+B43</f>
        <v/>
      </c>
      <c r="K43" s="16">
        <f>K42+C43</f>
        <v/>
      </c>
      <c r="L43" s="16">
        <f>L42+D43</f>
        <v/>
      </c>
      <c r="M43" s="16">
        <f>M42+E43</f>
        <v/>
      </c>
      <c r="N43" s="16">
        <f>N42+F43</f>
        <v/>
      </c>
      <c r="O43" s="16">
        <f>O42+G43</f>
        <v/>
      </c>
      <c r="P43" s="16">
        <f>P42+H43</f>
        <v/>
      </c>
      <c r="Q43" s="16">
        <f>SUM(J43:P43)</f>
        <v/>
      </c>
      <c r="R43" s="20">
        <f>IF(I43=Score_wise!F42,"OK","CHECK")</f>
        <v/>
      </c>
    </row>
    <row r="44">
      <c r="A44" s="13" t="n">
        <v>647</v>
      </c>
      <c r="B44" s="14" t="n">
        <v>0</v>
      </c>
      <c r="C44" s="14" t="n">
        <v>0</v>
      </c>
      <c r="D44" s="14" t="n">
        <v>0</v>
      </c>
      <c r="E44" s="14" t="n">
        <v>0</v>
      </c>
      <c r="F44" s="14" t="n">
        <v>0</v>
      </c>
      <c r="G44" s="14" t="n">
        <v>0</v>
      </c>
      <c r="H44" s="14" t="n">
        <v>0</v>
      </c>
      <c r="I44" s="14">
        <f>SUM(B44:H44)</f>
        <v/>
      </c>
      <c r="J44" s="14">
        <f>J43+B44</f>
        <v/>
      </c>
      <c r="K44" s="14">
        <f>K43+C44</f>
        <v/>
      </c>
      <c r="L44" s="14">
        <f>L43+D44</f>
        <v/>
      </c>
      <c r="M44" s="14">
        <f>M43+E44</f>
        <v/>
      </c>
      <c r="N44" s="14">
        <f>N43+F44</f>
        <v/>
      </c>
      <c r="O44" s="14">
        <f>O43+G44</f>
        <v/>
      </c>
      <c r="P44" s="14">
        <f>P43+H44</f>
        <v/>
      </c>
      <c r="Q44" s="14">
        <f>SUM(J44:P44)</f>
        <v/>
      </c>
      <c r="R44" s="21">
        <f>IF(I44=Score_wise!F43,"OK","CHECK")</f>
        <v/>
      </c>
    </row>
    <row r="45">
      <c r="A45" s="15" t="n">
        <v>646</v>
      </c>
      <c r="B45" s="16" t="n">
        <v>0</v>
      </c>
      <c r="C45" s="16" t="n">
        <v>0</v>
      </c>
      <c r="D45" s="16" t="n">
        <v>0</v>
      </c>
      <c r="E45" s="16" t="n">
        <v>0</v>
      </c>
      <c r="F45" s="16" t="n">
        <v>0</v>
      </c>
      <c r="G45" s="16" t="n">
        <v>0</v>
      </c>
      <c r="H45" s="16" t="n">
        <v>0</v>
      </c>
      <c r="I45" s="16">
        <f>SUM(B45:H45)</f>
        <v/>
      </c>
      <c r="J45" s="16">
        <f>J44+B45</f>
        <v/>
      </c>
      <c r="K45" s="16">
        <f>K44+C45</f>
        <v/>
      </c>
      <c r="L45" s="16">
        <f>L44+D45</f>
        <v/>
      </c>
      <c r="M45" s="16">
        <f>M44+E45</f>
        <v/>
      </c>
      <c r="N45" s="16">
        <f>N44+F45</f>
        <v/>
      </c>
      <c r="O45" s="16">
        <f>O44+G45</f>
        <v/>
      </c>
      <c r="P45" s="16">
        <f>P44+H45</f>
        <v/>
      </c>
      <c r="Q45" s="16">
        <f>SUM(J45:P45)</f>
        <v/>
      </c>
      <c r="R45" s="20">
        <f>IF(I45=Score_wise!F44,"OK","CHECK")</f>
        <v/>
      </c>
    </row>
    <row r="46">
      <c r="A46" s="13" t="n">
        <v>645</v>
      </c>
      <c r="B46" s="14" t="n">
        <v>0</v>
      </c>
      <c r="C46" s="14" t="n">
        <v>0</v>
      </c>
      <c r="D46" s="14" t="n">
        <v>0</v>
      </c>
      <c r="E46" s="14" t="n">
        <v>0</v>
      </c>
      <c r="F46" s="14" t="n">
        <v>0</v>
      </c>
      <c r="G46" s="14" t="n">
        <v>0</v>
      </c>
      <c r="H46" s="14" t="n">
        <v>0</v>
      </c>
      <c r="I46" s="14">
        <f>SUM(B46:H46)</f>
        <v/>
      </c>
      <c r="J46" s="14">
        <f>J45+B46</f>
        <v/>
      </c>
      <c r="K46" s="14">
        <f>K45+C46</f>
        <v/>
      </c>
      <c r="L46" s="14">
        <f>L45+D46</f>
        <v/>
      </c>
      <c r="M46" s="14">
        <f>M45+E46</f>
        <v/>
      </c>
      <c r="N46" s="14">
        <f>N45+F46</f>
        <v/>
      </c>
      <c r="O46" s="14">
        <f>O45+G46</f>
        <v/>
      </c>
      <c r="P46" s="14">
        <f>P45+H46</f>
        <v/>
      </c>
      <c r="Q46" s="14">
        <f>SUM(J46:P46)</f>
        <v/>
      </c>
      <c r="R46" s="21">
        <f>IF(I46=Score_wise!F45,"OK","CHECK")</f>
        <v/>
      </c>
    </row>
    <row r="47">
      <c r="A47" s="15" t="n">
        <v>644</v>
      </c>
      <c r="B47" s="16" t="n">
        <v>0</v>
      </c>
      <c r="C47" s="16" t="n">
        <v>0</v>
      </c>
      <c r="D47" s="16" t="n">
        <v>0</v>
      </c>
      <c r="E47" s="16" t="n">
        <v>0</v>
      </c>
      <c r="F47" s="16" t="n">
        <v>0</v>
      </c>
      <c r="G47" s="16" t="n">
        <v>0</v>
      </c>
      <c r="H47" s="16" t="n">
        <v>0</v>
      </c>
      <c r="I47" s="16">
        <f>SUM(B47:H47)</f>
        <v/>
      </c>
      <c r="J47" s="16">
        <f>J46+B47</f>
        <v/>
      </c>
      <c r="K47" s="16">
        <f>K46+C47</f>
        <v/>
      </c>
      <c r="L47" s="16">
        <f>L46+D47</f>
        <v/>
      </c>
      <c r="M47" s="16">
        <f>M46+E47</f>
        <v/>
      </c>
      <c r="N47" s="16">
        <f>N46+F47</f>
        <v/>
      </c>
      <c r="O47" s="16">
        <f>O46+G47</f>
        <v/>
      </c>
      <c r="P47" s="16">
        <f>P46+H47</f>
        <v/>
      </c>
      <c r="Q47" s="16">
        <f>SUM(J47:P47)</f>
        <v/>
      </c>
      <c r="R47" s="20">
        <f>IF(I47=Score_wise!F46,"OK","CHECK")</f>
        <v/>
      </c>
    </row>
    <row r="48">
      <c r="A48" s="13" t="n">
        <v>643</v>
      </c>
      <c r="B48" s="14" t="n">
        <v>0</v>
      </c>
      <c r="C48" s="14" t="n">
        <v>0</v>
      </c>
      <c r="D48" s="14" t="n">
        <v>0</v>
      </c>
      <c r="E48" s="14" t="n">
        <v>0</v>
      </c>
      <c r="F48" s="14" t="n">
        <v>0</v>
      </c>
      <c r="G48" s="14" t="n">
        <v>0</v>
      </c>
      <c r="H48" s="14" t="n">
        <v>0</v>
      </c>
      <c r="I48" s="14">
        <f>SUM(B48:H48)</f>
        <v/>
      </c>
      <c r="J48" s="14">
        <f>J47+B48</f>
        <v/>
      </c>
      <c r="K48" s="14">
        <f>K47+C48</f>
        <v/>
      </c>
      <c r="L48" s="14">
        <f>L47+D48</f>
        <v/>
      </c>
      <c r="M48" s="14">
        <f>M47+E48</f>
        <v/>
      </c>
      <c r="N48" s="14">
        <f>N47+F48</f>
        <v/>
      </c>
      <c r="O48" s="14">
        <f>O47+G48</f>
        <v/>
      </c>
      <c r="P48" s="14">
        <f>P47+H48</f>
        <v/>
      </c>
      <c r="Q48" s="14">
        <f>SUM(J48:P48)</f>
        <v/>
      </c>
      <c r="R48" s="21">
        <f>IF(I48=Score_wise!F47,"OK","CHECK")</f>
        <v/>
      </c>
    </row>
    <row r="49">
      <c r="A49" s="15" t="n">
        <v>642</v>
      </c>
      <c r="B49" s="16" t="n">
        <v>0</v>
      </c>
      <c r="C49" s="16" t="n">
        <v>0</v>
      </c>
      <c r="D49" s="16" t="n">
        <v>0</v>
      </c>
      <c r="E49" s="16" t="n">
        <v>0</v>
      </c>
      <c r="F49" s="16" t="n">
        <v>0</v>
      </c>
      <c r="G49" s="16" t="n">
        <v>0</v>
      </c>
      <c r="H49" s="16" t="n">
        <v>0</v>
      </c>
      <c r="I49" s="16">
        <f>SUM(B49:H49)</f>
        <v/>
      </c>
      <c r="J49" s="16">
        <f>J48+B49</f>
        <v/>
      </c>
      <c r="K49" s="16">
        <f>K48+C49</f>
        <v/>
      </c>
      <c r="L49" s="16">
        <f>L48+D49</f>
        <v/>
      </c>
      <c r="M49" s="16">
        <f>M48+E49</f>
        <v/>
      </c>
      <c r="N49" s="16">
        <f>N48+F49</f>
        <v/>
      </c>
      <c r="O49" s="16">
        <f>O48+G49</f>
        <v/>
      </c>
      <c r="P49" s="16">
        <f>P48+H49</f>
        <v/>
      </c>
      <c r="Q49" s="16">
        <f>SUM(J49:P49)</f>
        <v/>
      </c>
      <c r="R49" s="20">
        <f>IF(I49=Score_wise!F48,"OK","CHECK")</f>
        <v/>
      </c>
    </row>
    <row r="50">
      <c r="A50" s="13" t="n">
        <v>641</v>
      </c>
      <c r="B50" s="14" t="n">
        <v>0</v>
      </c>
      <c r="C50" s="14" t="n">
        <v>0</v>
      </c>
      <c r="D50" s="14" t="n">
        <v>0</v>
      </c>
      <c r="E50" s="14" t="n">
        <v>0</v>
      </c>
      <c r="F50" s="14" t="n">
        <v>0</v>
      </c>
      <c r="G50" s="14" t="n">
        <v>0</v>
      </c>
      <c r="H50" s="14" t="n">
        <v>0</v>
      </c>
      <c r="I50" s="14">
        <f>SUM(B50:H50)</f>
        <v/>
      </c>
      <c r="J50" s="14">
        <f>J49+B50</f>
        <v/>
      </c>
      <c r="K50" s="14">
        <f>K49+C50</f>
        <v/>
      </c>
      <c r="L50" s="14">
        <f>L49+D50</f>
        <v/>
      </c>
      <c r="M50" s="14">
        <f>M49+E50</f>
        <v/>
      </c>
      <c r="N50" s="14">
        <f>N49+F50</f>
        <v/>
      </c>
      <c r="O50" s="14">
        <f>O49+G50</f>
        <v/>
      </c>
      <c r="P50" s="14">
        <f>P49+H50</f>
        <v/>
      </c>
      <c r="Q50" s="14">
        <f>SUM(J50:P50)</f>
        <v/>
      </c>
      <c r="R50" s="21">
        <f>IF(I50=Score_wise!F49,"OK","CHECK")</f>
        <v/>
      </c>
    </row>
    <row r="51">
      <c r="A51" s="15" t="n">
        <v>640</v>
      </c>
      <c r="B51" s="16" t="n">
        <v>0</v>
      </c>
      <c r="C51" s="16" t="n">
        <v>0</v>
      </c>
      <c r="D51" s="16" t="n">
        <v>0</v>
      </c>
      <c r="E51" s="16" t="n">
        <v>0</v>
      </c>
      <c r="F51" s="16" t="n">
        <v>0</v>
      </c>
      <c r="G51" s="16" t="n">
        <v>0</v>
      </c>
      <c r="H51" s="16" t="n">
        <v>0</v>
      </c>
      <c r="I51" s="16">
        <f>SUM(B51:H51)</f>
        <v/>
      </c>
      <c r="J51" s="16">
        <f>J50+B51</f>
        <v/>
      </c>
      <c r="K51" s="16">
        <f>K50+C51</f>
        <v/>
      </c>
      <c r="L51" s="16">
        <f>L50+D51</f>
        <v/>
      </c>
      <c r="M51" s="16">
        <f>M50+E51</f>
        <v/>
      </c>
      <c r="N51" s="16">
        <f>N50+F51</f>
        <v/>
      </c>
      <c r="O51" s="16">
        <f>O50+G51</f>
        <v/>
      </c>
      <c r="P51" s="16">
        <f>P50+H51</f>
        <v/>
      </c>
      <c r="Q51" s="16">
        <f>SUM(J51:P51)</f>
        <v/>
      </c>
      <c r="R51" s="20">
        <f>IF(I51=Score_wise!F50,"OK","CHECK")</f>
        <v/>
      </c>
    </row>
    <row r="52">
      <c r="A52" s="13" t="n">
        <v>639</v>
      </c>
      <c r="B52" s="14" t="n">
        <v>0</v>
      </c>
      <c r="C52" s="14" t="n">
        <v>0</v>
      </c>
      <c r="D52" s="14" t="n">
        <v>0</v>
      </c>
      <c r="E52" s="14" t="n">
        <v>0</v>
      </c>
      <c r="F52" s="14" t="n">
        <v>0</v>
      </c>
      <c r="G52" s="14" t="n">
        <v>0</v>
      </c>
      <c r="H52" s="14" t="n">
        <v>0</v>
      </c>
      <c r="I52" s="14">
        <f>SUM(B52:H52)</f>
        <v/>
      </c>
      <c r="J52" s="14">
        <f>J51+B52</f>
        <v/>
      </c>
      <c r="K52" s="14">
        <f>K51+C52</f>
        <v/>
      </c>
      <c r="L52" s="14">
        <f>L51+D52</f>
        <v/>
      </c>
      <c r="M52" s="14">
        <f>M51+E52</f>
        <v/>
      </c>
      <c r="N52" s="14">
        <f>N51+F52</f>
        <v/>
      </c>
      <c r="O52" s="14">
        <f>O51+G52</f>
        <v/>
      </c>
      <c r="P52" s="14">
        <f>P51+H52</f>
        <v/>
      </c>
      <c r="Q52" s="14">
        <f>SUM(J52:P52)</f>
        <v/>
      </c>
      <c r="R52" s="21">
        <f>IF(I52=Score_wise!F51,"OK","CHECK")</f>
        <v/>
      </c>
    </row>
    <row r="53">
      <c r="A53" s="15" t="n">
        <v>638</v>
      </c>
      <c r="B53" s="16" t="n">
        <v>0</v>
      </c>
      <c r="C53" s="16" t="n">
        <v>0</v>
      </c>
      <c r="D53" s="16" t="n">
        <v>0</v>
      </c>
      <c r="E53" s="16" t="n">
        <v>0</v>
      </c>
      <c r="F53" s="16" t="n">
        <v>0</v>
      </c>
      <c r="G53" s="16" t="n">
        <v>0</v>
      </c>
      <c r="H53" s="16" t="n">
        <v>0</v>
      </c>
      <c r="I53" s="16">
        <f>SUM(B53:H53)</f>
        <v/>
      </c>
      <c r="J53" s="16">
        <f>J52+B53</f>
        <v/>
      </c>
      <c r="K53" s="16">
        <f>K52+C53</f>
        <v/>
      </c>
      <c r="L53" s="16">
        <f>L52+D53</f>
        <v/>
      </c>
      <c r="M53" s="16">
        <f>M52+E53</f>
        <v/>
      </c>
      <c r="N53" s="16">
        <f>N52+F53</f>
        <v/>
      </c>
      <c r="O53" s="16">
        <f>O52+G53</f>
        <v/>
      </c>
      <c r="P53" s="16">
        <f>P52+H53</f>
        <v/>
      </c>
      <c r="Q53" s="16">
        <f>SUM(J53:P53)</f>
        <v/>
      </c>
      <c r="R53" s="20">
        <f>IF(I53=Score_wise!F52,"OK","CHECK")</f>
        <v/>
      </c>
    </row>
    <row r="54">
      <c r="A54" s="13" t="n">
        <v>637</v>
      </c>
      <c r="B54" s="14" t="n">
        <v>0</v>
      </c>
      <c r="C54" s="14" t="n">
        <v>0</v>
      </c>
      <c r="D54" s="14" t="n">
        <v>0</v>
      </c>
      <c r="E54" s="14" t="n">
        <v>0</v>
      </c>
      <c r="F54" s="14" t="n">
        <v>0</v>
      </c>
      <c r="G54" s="14" t="n">
        <v>0</v>
      </c>
      <c r="H54" s="14" t="n">
        <v>0</v>
      </c>
      <c r="I54" s="14">
        <f>SUM(B54:H54)</f>
        <v/>
      </c>
      <c r="J54" s="14">
        <f>J53+B54</f>
        <v/>
      </c>
      <c r="K54" s="14">
        <f>K53+C54</f>
        <v/>
      </c>
      <c r="L54" s="14">
        <f>L53+D54</f>
        <v/>
      </c>
      <c r="M54" s="14">
        <f>M53+E54</f>
        <v/>
      </c>
      <c r="N54" s="14">
        <f>N53+F54</f>
        <v/>
      </c>
      <c r="O54" s="14">
        <f>O53+G54</f>
        <v/>
      </c>
      <c r="P54" s="14">
        <f>P53+H54</f>
        <v/>
      </c>
      <c r="Q54" s="14">
        <f>SUM(J54:P54)</f>
        <v/>
      </c>
      <c r="R54" s="21">
        <f>IF(I54=Score_wise!F53,"OK","CHECK")</f>
        <v/>
      </c>
    </row>
    <row r="55">
      <c r="A55" s="15" t="n">
        <v>636</v>
      </c>
      <c r="B55" s="16" t="n">
        <v>0</v>
      </c>
      <c r="C55" s="16" t="n">
        <v>0</v>
      </c>
      <c r="D55" s="16" t="n">
        <v>0</v>
      </c>
      <c r="E55" s="16" t="n">
        <v>0</v>
      </c>
      <c r="F55" s="16" t="n">
        <v>0</v>
      </c>
      <c r="G55" s="16" t="n">
        <v>0</v>
      </c>
      <c r="H55" s="16" t="n">
        <v>0</v>
      </c>
      <c r="I55" s="16">
        <f>SUM(B55:H55)</f>
        <v/>
      </c>
      <c r="J55" s="16">
        <f>J54+B55</f>
        <v/>
      </c>
      <c r="K55" s="16">
        <f>K54+C55</f>
        <v/>
      </c>
      <c r="L55" s="16">
        <f>L54+D55</f>
        <v/>
      </c>
      <c r="M55" s="16">
        <f>M54+E55</f>
        <v/>
      </c>
      <c r="N55" s="16">
        <f>N54+F55</f>
        <v/>
      </c>
      <c r="O55" s="16">
        <f>O54+G55</f>
        <v/>
      </c>
      <c r="P55" s="16">
        <f>P54+H55</f>
        <v/>
      </c>
      <c r="Q55" s="16">
        <f>SUM(J55:P55)</f>
        <v/>
      </c>
      <c r="R55" s="20">
        <f>IF(I55=Score_wise!F54,"OK","CHECK")</f>
        <v/>
      </c>
    </row>
    <row r="56">
      <c r="A56" s="13" t="n">
        <v>635</v>
      </c>
      <c r="B56" s="14" t="n">
        <v>0</v>
      </c>
      <c r="C56" s="14" t="n">
        <v>0</v>
      </c>
      <c r="D56" s="14" t="n">
        <v>0</v>
      </c>
      <c r="E56" s="14" t="n">
        <v>0</v>
      </c>
      <c r="F56" s="14" t="n">
        <v>0</v>
      </c>
      <c r="G56" s="14" t="n">
        <v>0</v>
      </c>
      <c r="H56" s="14" t="n">
        <v>0</v>
      </c>
      <c r="I56" s="14">
        <f>SUM(B56:H56)</f>
        <v/>
      </c>
      <c r="J56" s="14">
        <f>J55+B56</f>
        <v/>
      </c>
      <c r="K56" s="14">
        <f>K55+C56</f>
        <v/>
      </c>
      <c r="L56" s="14">
        <f>L55+D56</f>
        <v/>
      </c>
      <c r="M56" s="14">
        <f>M55+E56</f>
        <v/>
      </c>
      <c r="N56" s="14">
        <f>N55+F56</f>
        <v/>
      </c>
      <c r="O56" s="14">
        <f>O55+G56</f>
        <v/>
      </c>
      <c r="P56" s="14">
        <f>P55+H56</f>
        <v/>
      </c>
      <c r="Q56" s="14">
        <f>SUM(J56:P56)</f>
        <v/>
      </c>
      <c r="R56" s="21">
        <f>IF(I56=Score_wise!F55,"OK","CHECK")</f>
        <v/>
      </c>
    </row>
    <row r="57">
      <c r="A57" s="15" t="n">
        <v>634</v>
      </c>
      <c r="B57" s="16" t="n">
        <v>0</v>
      </c>
      <c r="C57" s="16" t="n">
        <v>0</v>
      </c>
      <c r="D57" s="16" t="n">
        <v>0</v>
      </c>
      <c r="E57" s="16" t="n">
        <v>0</v>
      </c>
      <c r="F57" s="16" t="n">
        <v>0</v>
      </c>
      <c r="G57" s="16" t="n">
        <v>0</v>
      </c>
      <c r="H57" s="16" t="n">
        <v>0</v>
      </c>
      <c r="I57" s="16">
        <f>SUM(B57:H57)</f>
        <v/>
      </c>
      <c r="J57" s="16">
        <f>J56+B57</f>
        <v/>
      </c>
      <c r="K57" s="16">
        <f>K56+C57</f>
        <v/>
      </c>
      <c r="L57" s="16">
        <f>L56+D57</f>
        <v/>
      </c>
      <c r="M57" s="16">
        <f>M56+E57</f>
        <v/>
      </c>
      <c r="N57" s="16">
        <f>N56+F57</f>
        <v/>
      </c>
      <c r="O57" s="16">
        <f>O56+G57</f>
        <v/>
      </c>
      <c r="P57" s="16">
        <f>P56+H57</f>
        <v/>
      </c>
      <c r="Q57" s="16">
        <f>SUM(J57:P57)</f>
        <v/>
      </c>
      <c r="R57" s="20">
        <f>IF(I57=Score_wise!F56,"OK","CHECK")</f>
        <v/>
      </c>
    </row>
    <row r="58">
      <c r="A58" s="13" t="n">
        <v>633</v>
      </c>
      <c r="B58" s="14" t="n">
        <v>0</v>
      </c>
      <c r="C58" s="14" t="n">
        <v>0</v>
      </c>
      <c r="D58" s="14" t="n">
        <v>0</v>
      </c>
      <c r="E58" s="14" t="n">
        <v>0</v>
      </c>
      <c r="F58" s="14" t="n">
        <v>0</v>
      </c>
      <c r="G58" s="14" t="n">
        <v>0</v>
      </c>
      <c r="H58" s="14" t="n">
        <v>0</v>
      </c>
      <c r="I58" s="14">
        <f>SUM(B58:H58)</f>
        <v/>
      </c>
      <c r="J58" s="14">
        <f>J57+B58</f>
        <v/>
      </c>
      <c r="K58" s="14">
        <f>K57+C58</f>
        <v/>
      </c>
      <c r="L58" s="14">
        <f>L57+D58</f>
        <v/>
      </c>
      <c r="M58" s="14">
        <f>M57+E58</f>
        <v/>
      </c>
      <c r="N58" s="14">
        <f>N57+F58</f>
        <v/>
      </c>
      <c r="O58" s="14">
        <f>O57+G58</f>
        <v/>
      </c>
      <c r="P58" s="14">
        <f>P57+H58</f>
        <v/>
      </c>
      <c r="Q58" s="14">
        <f>SUM(J58:P58)</f>
        <v/>
      </c>
      <c r="R58" s="21">
        <f>IF(I58=Score_wise!F57,"OK","CHECK")</f>
        <v/>
      </c>
    </row>
    <row r="59">
      <c r="A59" s="15" t="n">
        <v>632</v>
      </c>
      <c r="B59" s="16" t="n">
        <v>0</v>
      </c>
      <c r="C59" s="16" t="n">
        <v>0</v>
      </c>
      <c r="D59" s="16" t="n">
        <v>0</v>
      </c>
      <c r="E59" s="16" t="n">
        <v>0</v>
      </c>
      <c r="F59" s="16" t="n">
        <v>0</v>
      </c>
      <c r="G59" s="16" t="n">
        <v>0</v>
      </c>
      <c r="H59" s="16" t="n">
        <v>0</v>
      </c>
      <c r="I59" s="16">
        <f>SUM(B59:H59)</f>
        <v/>
      </c>
      <c r="J59" s="16">
        <f>J58+B59</f>
        <v/>
      </c>
      <c r="K59" s="16">
        <f>K58+C59</f>
        <v/>
      </c>
      <c r="L59" s="16">
        <f>L58+D59</f>
        <v/>
      </c>
      <c r="M59" s="16">
        <f>M58+E59</f>
        <v/>
      </c>
      <c r="N59" s="16">
        <f>N58+F59</f>
        <v/>
      </c>
      <c r="O59" s="16">
        <f>O58+G59</f>
        <v/>
      </c>
      <c r="P59" s="16">
        <f>P58+H59</f>
        <v/>
      </c>
      <c r="Q59" s="16">
        <f>SUM(J59:P59)</f>
        <v/>
      </c>
      <c r="R59" s="20">
        <f>IF(I59=Score_wise!F58,"OK","CHECK")</f>
        <v/>
      </c>
    </row>
    <row r="60">
      <c r="A60" s="13" t="n">
        <v>631</v>
      </c>
      <c r="B60" s="14" t="n">
        <v>0</v>
      </c>
      <c r="C60" s="14" t="n">
        <v>0</v>
      </c>
      <c r="D60" s="14" t="n">
        <v>0</v>
      </c>
      <c r="E60" s="14" t="n">
        <v>0</v>
      </c>
      <c r="F60" s="14" t="n">
        <v>0</v>
      </c>
      <c r="G60" s="14" t="n">
        <v>0</v>
      </c>
      <c r="H60" s="14" t="n">
        <v>0</v>
      </c>
      <c r="I60" s="14">
        <f>SUM(B60:H60)</f>
        <v/>
      </c>
      <c r="J60" s="14">
        <f>J59+B60</f>
        <v/>
      </c>
      <c r="K60" s="14">
        <f>K59+C60</f>
        <v/>
      </c>
      <c r="L60" s="14">
        <f>L59+D60</f>
        <v/>
      </c>
      <c r="M60" s="14">
        <f>M59+E60</f>
        <v/>
      </c>
      <c r="N60" s="14">
        <f>N59+F60</f>
        <v/>
      </c>
      <c r="O60" s="14">
        <f>O59+G60</f>
        <v/>
      </c>
      <c r="P60" s="14">
        <f>P59+H60</f>
        <v/>
      </c>
      <c r="Q60" s="14">
        <f>SUM(J60:P60)</f>
        <v/>
      </c>
      <c r="R60" s="21">
        <f>IF(I60=Score_wise!F59,"OK","CHECK")</f>
        <v/>
      </c>
    </row>
    <row r="61">
      <c r="A61" s="15" t="n">
        <v>630</v>
      </c>
      <c r="B61" s="16" t="n">
        <v>0</v>
      </c>
      <c r="C61" s="16" t="n">
        <v>0</v>
      </c>
      <c r="D61" s="16" t="n">
        <v>0</v>
      </c>
      <c r="E61" s="16" t="n">
        <v>0</v>
      </c>
      <c r="F61" s="16" t="n">
        <v>0</v>
      </c>
      <c r="G61" s="16" t="n">
        <v>0</v>
      </c>
      <c r="H61" s="16" t="n">
        <v>0</v>
      </c>
      <c r="I61" s="16">
        <f>SUM(B61:H61)</f>
        <v/>
      </c>
      <c r="J61" s="16">
        <f>J60+B61</f>
        <v/>
      </c>
      <c r="K61" s="16">
        <f>K60+C61</f>
        <v/>
      </c>
      <c r="L61" s="16">
        <f>L60+D61</f>
        <v/>
      </c>
      <c r="M61" s="16">
        <f>M60+E61</f>
        <v/>
      </c>
      <c r="N61" s="16">
        <f>N60+F61</f>
        <v/>
      </c>
      <c r="O61" s="16">
        <f>O60+G61</f>
        <v/>
      </c>
      <c r="P61" s="16">
        <f>P60+H61</f>
        <v/>
      </c>
      <c r="Q61" s="16">
        <f>SUM(J61:P61)</f>
        <v/>
      </c>
      <c r="R61" s="20">
        <f>IF(I61=Score_wise!F60,"OK","CHECK")</f>
        <v/>
      </c>
    </row>
    <row r="62">
      <c r="A62" s="13" t="n">
        <v>629</v>
      </c>
      <c r="B62" s="14" t="n">
        <v>0</v>
      </c>
      <c r="C62" s="14" t="n">
        <v>0</v>
      </c>
      <c r="D62" s="14" t="n">
        <v>0</v>
      </c>
      <c r="E62" s="14" t="n">
        <v>0</v>
      </c>
      <c r="F62" s="14" t="n">
        <v>0</v>
      </c>
      <c r="G62" s="14" t="n">
        <v>0</v>
      </c>
      <c r="H62" s="14" t="n">
        <v>0</v>
      </c>
      <c r="I62" s="14">
        <f>SUM(B62:H62)</f>
        <v/>
      </c>
      <c r="J62" s="14">
        <f>J61+B62</f>
        <v/>
      </c>
      <c r="K62" s="14">
        <f>K61+C62</f>
        <v/>
      </c>
      <c r="L62" s="14">
        <f>L61+D62</f>
        <v/>
      </c>
      <c r="M62" s="14">
        <f>M61+E62</f>
        <v/>
      </c>
      <c r="N62" s="14">
        <f>N61+F62</f>
        <v/>
      </c>
      <c r="O62" s="14">
        <f>O61+G62</f>
        <v/>
      </c>
      <c r="P62" s="14">
        <f>P61+H62</f>
        <v/>
      </c>
      <c r="Q62" s="14">
        <f>SUM(J62:P62)</f>
        <v/>
      </c>
      <c r="R62" s="21">
        <f>IF(I62=Score_wise!F61,"OK","CHECK")</f>
        <v/>
      </c>
    </row>
    <row r="63">
      <c r="A63" s="15" t="n">
        <v>628</v>
      </c>
      <c r="B63" s="16" t="n">
        <v>0</v>
      </c>
      <c r="C63" s="16" t="n">
        <v>0</v>
      </c>
      <c r="D63" s="16" t="n">
        <v>0</v>
      </c>
      <c r="E63" s="16" t="n">
        <v>0</v>
      </c>
      <c r="F63" s="16" t="n">
        <v>0</v>
      </c>
      <c r="G63" s="16" t="n">
        <v>0</v>
      </c>
      <c r="H63" s="16" t="n">
        <v>0</v>
      </c>
      <c r="I63" s="16">
        <f>SUM(B63:H63)</f>
        <v/>
      </c>
      <c r="J63" s="16">
        <f>J62+B63</f>
        <v/>
      </c>
      <c r="K63" s="16">
        <f>K62+C63</f>
        <v/>
      </c>
      <c r="L63" s="16">
        <f>L62+D63</f>
        <v/>
      </c>
      <c r="M63" s="16">
        <f>M62+E63</f>
        <v/>
      </c>
      <c r="N63" s="16">
        <f>N62+F63</f>
        <v/>
      </c>
      <c r="O63" s="16">
        <f>O62+G63</f>
        <v/>
      </c>
      <c r="P63" s="16">
        <f>P62+H63</f>
        <v/>
      </c>
      <c r="Q63" s="16">
        <f>SUM(J63:P63)</f>
        <v/>
      </c>
      <c r="R63" s="20">
        <f>IF(I63=Score_wise!F62,"OK","CHECK")</f>
        <v/>
      </c>
    </row>
    <row r="64">
      <c r="A64" s="13" t="n">
        <v>627</v>
      </c>
      <c r="B64" s="14" t="n">
        <v>0</v>
      </c>
      <c r="C64" s="14" t="n">
        <v>0</v>
      </c>
      <c r="D64" s="14" t="n">
        <v>0</v>
      </c>
      <c r="E64" s="14" t="n">
        <v>0</v>
      </c>
      <c r="F64" s="14" t="n">
        <v>0</v>
      </c>
      <c r="G64" s="14" t="n">
        <v>0</v>
      </c>
      <c r="H64" s="14" t="n">
        <v>0</v>
      </c>
      <c r="I64" s="14">
        <f>SUM(B64:H64)</f>
        <v/>
      </c>
      <c r="J64" s="14">
        <f>J63+B64</f>
        <v/>
      </c>
      <c r="K64" s="14">
        <f>K63+C64</f>
        <v/>
      </c>
      <c r="L64" s="14">
        <f>L63+D64</f>
        <v/>
      </c>
      <c r="M64" s="14">
        <f>M63+E64</f>
        <v/>
      </c>
      <c r="N64" s="14">
        <f>N63+F64</f>
        <v/>
      </c>
      <c r="O64" s="14">
        <f>O63+G64</f>
        <v/>
      </c>
      <c r="P64" s="14">
        <f>P63+H64</f>
        <v/>
      </c>
      <c r="Q64" s="14">
        <f>SUM(J64:P64)</f>
        <v/>
      </c>
      <c r="R64" s="21">
        <f>IF(I64=Score_wise!F63,"OK","CHECK")</f>
        <v/>
      </c>
    </row>
    <row r="65">
      <c r="A65" s="15" t="n">
        <v>626</v>
      </c>
      <c r="B65" s="16" t="n">
        <v>0</v>
      </c>
      <c r="C65" s="16" t="n">
        <v>0</v>
      </c>
      <c r="D65" s="16" t="n">
        <v>0</v>
      </c>
      <c r="E65" s="16" t="n">
        <v>0</v>
      </c>
      <c r="F65" s="16" t="n">
        <v>0</v>
      </c>
      <c r="G65" s="16" t="n">
        <v>0</v>
      </c>
      <c r="H65" s="16" t="n">
        <v>0</v>
      </c>
      <c r="I65" s="16">
        <f>SUM(B65:H65)</f>
        <v/>
      </c>
      <c r="J65" s="16">
        <f>J64+B65</f>
        <v/>
      </c>
      <c r="K65" s="16">
        <f>K64+C65</f>
        <v/>
      </c>
      <c r="L65" s="16">
        <f>L64+D65</f>
        <v/>
      </c>
      <c r="M65" s="16">
        <f>M64+E65</f>
        <v/>
      </c>
      <c r="N65" s="16">
        <f>N64+F65</f>
        <v/>
      </c>
      <c r="O65" s="16">
        <f>O64+G65</f>
        <v/>
      </c>
      <c r="P65" s="16">
        <f>P64+H65</f>
        <v/>
      </c>
      <c r="Q65" s="16">
        <f>SUM(J65:P65)</f>
        <v/>
      </c>
      <c r="R65" s="20">
        <f>IF(I65=Score_wise!F64,"OK","CHECK")</f>
        <v/>
      </c>
    </row>
    <row r="66">
      <c r="A66" s="13" t="n">
        <v>625</v>
      </c>
      <c r="B66" s="14" t="n">
        <v>0</v>
      </c>
      <c r="C66" s="14" t="n">
        <v>0</v>
      </c>
      <c r="D66" s="14" t="n">
        <v>0</v>
      </c>
      <c r="E66" s="14" t="n">
        <v>0</v>
      </c>
      <c r="F66" s="14" t="n">
        <v>0</v>
      </c>
      <c r="G66" s="14" t="n">
        <v>0</v>
      </c>
      <c r="H66" s="14" t="n">
        <v>0</v>
      </c>
      <c r="I66" s="14">
        <f>SUM(B66:H66)</f>
        <v/>
      </c>
      <c r="J66" s="14">
        <f>J65+B66</f>
        <v/>
      </c>
      <c r="K66" s="14">
        <f>K65+C66</f>
        <v/>
      </c>
      <c r="L66" s="14">
        <f>L65+D66</f>
        <v/>
      </c>
      <c r="M66" s="14">
        <f>M65+E66</f>
        <v/>
      </c>
      <c r="N66" s="14">
        <f>N65+F66</f>
        <v/>
      </c>
      <c r="O66" s="14">
        <f>O65+G66</f>
        <v/>
      </c>
      <c r="P66" s="14">
        <f>P65+H66</f>
        <v/>
      </c>
      <c r="Q66" s="14">
        <f>SUM(J66:P66)</f>
        <v/>
      </c>
      <c r="R66" s="21">
        <f>IF(I66=Score_wise!F65,"OK","CHECK")</f>
        <v/>
      </c>
    </row>
    <row r="67">
      <c r="A67" s="15" t="n">
        <v>624</v>
      </c>
      <c r="B67" s="16" t="n">
        <v>0</v>
      </c>
      <c r="C67" s="16" t="n">
        <v>0</v>
      </c>
      <c r="D67" s="16" t="n">
        <v>0</v>
      </c>
      <c r="E67" s="16" t="n">
        <v>0</v>
      </c>
      <c r="F67" s="16" t="n">
        <v>0</v>
      </c>
      <c r="G67" s="16" t="n">
        <v>0</v>
      </c>
      <c r="H67" s="16" t="n">
        <v>0</v>
      </c>
      <c r="I67" s="16">
        <f>SUM(B67:H67)</f>
        <v/>
      </c>
      <c r="J67" s="16">
        <f>J66+B67</f>
        <v/>
      </c>
      <c r="K67" s="16">
        <f>K66+C67</f>
        <v/>
      </c>
      <c r="L67" s="16">
        <f>L66+D67</f>
        <v/>
      </c>
      <c r="M67" s="16">
        <f>M66+E67</f>
        <v/>
      </c>
      <c r="N67" s="16">
        <f>N66+F67</f>
        <v/>
      </c>
      <c r="O67" s="16">
        <f>O66+G67</f>
        <v/>
      </c>
      <c r="P67" s="16">
        <f>P66+H67</f>
        <v/>
      </c>
      <c r="Q67" s="16">
        <f>SUM(J67:P67)</f>
        <v/>
      </c>
      <c r="R67" s="20">
        <f>IF(I67=Score_wise!F66,"OK","CHECK")</f>
        <v/>
      </c>
    </row>
    <row r="68">
      <c r="A68" s="13" t="n">
        <v>623</v>
      </c>
      <c r="B68" s="14" t="n">
        <v>0</v>
      </c>
      <c r="C68" s="14" t="n">
        <v>0</v>
      </c>
      <c r="D68" s="14" t="n">
        <v>0</v>
      </c>
      <c r="E68" s="14" t="n">
        <v>0</v>
      </c>
      <c r="F68" s="14" t="n">
        <v>0</v>
      </c>
      <c r="G68" s="14" t="n">
        <v>0</v>
      </c>
      <c r="H68" s="14" t="n">
        <v>0</v>
      </c>
      <c r="I68" s="14">
        <f>SUM(B68:H68)</f>
        <v/>
      </c>
      <c r="J68" s="14">
        <f>J67+B68</f>
        <v/>
      </c>
      <c r="K68" s="14">
        <f>K67+C68</f>
        <v/>
      </c>
      <c r="L68" s="14">
        <f>L67+D68</f>
        <v/>
      </c>
      <c r="M68" s="14">
        <f>M67+E68</f>
        <v/>
      </c>
      <c r="N68" s="14">
        <f>N67+F68</f>
        <v/>
      </c>
      <c r="O68" s="14">
        <f>O67+G68</f>
        <v/>
      </c>
      <c r="P68" s="14">
        <f>P67+H68</f>
        <v/>
      </c>
      <c r="Q68" s="14">
        <f>SUM(J68:P68)</f>
        <v/>
      </c>
      <c r="R68" s="21">
        <f>IF(I68=Score_wise!F67,"OK","CHECK")</f>
        <v/>
      </c>
    </row>
    <row r="69">
      <c r="A69" s="15" t="n">
        <v>622</v>
      </c>
      <c r="B69" s="16" t="n">
        <v>0</v>
      </c>
      <c r="C69" s="16" t="n">
        <v>0</v>
      </c>
      <c r="D69" s="16" t="n">
        <v>0</v>
      </c>
      <c r="E69" s="16" t="n">
        <v>0</v>
      </c>
      <c r="F69" s="16" t="n">
        <v>0</v>
      </c>
      <c r="G69" s="16" t="n">
        <v>0</v>
      </c>
      <c r="H69" s="16" t="n">
        <v>0</v>
      </c>
      <c r="I69" s="16">
        <f>SUM(B69:H69)</f>
        <v/>
      </c>
      <c r="J69" s="16">
        <f>J68+B69</f>
        <v/>
      </c>
      <c r="K69" s="16">
        <f>K68+C69</f>
        <v/>
      </c>
      <c r="L69" s="16">
        <f>L68+D69</f>
        <v/>
      </c>
      <c r="M69" s="16">
        <f>M68+E69</f>
        <v/>
      </c>
      <c r="N69" s="16">
        <f>N68+F69</f>
        <v/>
      </c>
      <c r="O69" s="16">
        <f>O68+G69</f>
        <v/>
      </c>
      <c r="P69" s="16">
        <f>P68+H69</f>
        <v/>
      </c>
      <c r="Q69" s="16">
        <f>SUM(J69:P69)</f>
        <v/>
      </c>
      <c r="R69" s="20">
        <f>IF(I69=Score_wise!F68,"OK","CHECK")</f>
        <v/>
      </c>
    </row>
    <row r="70">
      <c r="A70" s="13" t="n">
        <v>621</v>
      </c>
      <c r="B70" s="14" t="n">
        <v>0</v>
      </c>
      <c r="C70" s="14" t="n">
        <v>0</v>
      </c>
      <c r="D70" s="14" t="n">
        <v>0</v>
      </c>
      <c r="E70" s="14" t="n">
        <v>0</v>
      </c>
      <c r="F70" s="14" t="n">
        <v>0</v>
      </c>
      <c r="G70" s="14" t="n">
        <v>0</v>
      </c>
      <c r="H70" s="14" t="n">
        <v>0</v>
      </c>
      <c r="I70" s="14">
        <f>SUM(B70:H70)</f>
        <v/>
      </c>
      <c r="J70" s="14">
        <f>J69+B70</f>
        <v/>
      </c>
      <c r="K70" s="14">
        <f>K69+C70</f>
        <v/>
      </c>
      <c r="L70" s="14">
        <f>L69+D70</f>
        <v/>
      </c>
      <c r="M70" s="14">
        <f>M69+E70</f>
        <v/>
      </c>
      <c r="N70" s="14">
        <f>N69+F70</f>
        <v/>
      </c>
      <c r="O70" s="14">
        <f>O69+G70</f>
        <v/>
      </c>
      <c r="P70" s="14">
        <f>P69+H70</f>
        <v/>
      </c>
      <c r="Q70" s="14">
        <f>SUM(J70:P70)</f>
        <v/>
      </c>
      <c r="R70" s="21">
        <f>IF(I70=Score_wise!F69,"OK","CHECK")</f>
        <v/>
      </c>
    </row>
    <row r="71">
      <c r="A71" s="15" t="n">
        <v>620</v>
      </c>
      <c r="B71" s="16" t="n">
        <v>0</v>
      </c>
      <c r="C71" s="16" t="n">
        <v>0</v>
      </c>
      <c r="D71" s="16" t="n">
        <v>0</v>
      </c>
      <c r="E71" s="16" t="n">
        <v>0</v>
      </c>
      <c r="F71" s="16" t="n">
        <v>0</v>
      </c>
      <c r="G71" s="16" t="n">
        <v>0</v>
      </c>
      <c r="H71" s="16" t="n">
        <v>0</v>
      </c>
      <c r="I71" s="16">
        <f>SUM(B71:H71)</f>
        <v/>
      </c>
      <c r="J71" s="16">
        <f>J70+B71</f>
        <v/>
      </c>
      <c r="K71" s="16">
        <f>K70+C71</f>
        <v/>
      </c>
      <c r="L71" s="16">
        <f>L70+D71</f>
        <v/>
      </c>
      <c r="M71" s="16">
        <f>M70+E71</f>
        <v/>
      </c>
      <c r="N71" s="16">
        <f>N70+F71</f>
        <v/>
      </c>
      <c r="O71" s="16">
        <f>O70+G71</f>
        <v/>
      </c>
      <c r="P71" s="16">
        <f>P70+H71</f>
        <v/>
      </c>
      <c r="Q71" s="16">
        <f>SUM(J71:P71)</f>
        <v/>
      </c>
      <c r="R71" s="20">
        <f>IF(I71=Score_wise!F70,"OK","CHECK")</f>
        <v/>
      </c>
    </row>
    <row r="72">
      <c r="A72" s="13" t="n">
        <v>619</v>
      </c>
      <c r="B72" s="14" t="n">
        <v>0</v>
      </c>
      <c r="C72" s="14" t="n">
        <v>0</v>
      </c>
      <c r="D72" s="14" t="n">
        <v>0</v>
      </c>
      <c r="E72" s="14" t="n">
        <v>0</v>
      </c>
      <c r="F72" s="14" t="n">
        <v>0</v>
      </c>
      <c r="G72" s="14" t="n">
        <v>0</v>
      </c>
      <c r="H72" s="14" t="n">
        <v>0</v>
      </c>
      <c r="I72" s="14">
        <f>SUM(B72:H72)</f>
        <v/>
      </c>
      <c r="J72" s="14">
        <f>J71+B72</f>
        <v/>
      </c>
      <c r="K72" s="14">
        <f>K71+C72</f>
        <v/>
      </c>
      <c r="L72" s="14">
        <f>L71+D72</f>
        <v/>
      </c>
      <c r="M72" s="14">
        <f>M71+E72</f>
        <v/>
      </c>
      <c r="N72" s="14">
        <f>N71+F72</f>
        <v/>
      </c>
      <c r="O72" s="14">
        <f>O71+G72</f>
        <v/>
      </c>
      <c r="P72" s="14">
        <f>P71+H72</f>
        <v/>
      </c>
      <c r="Q72" s="14">
        <f>SUM(J72:P72)</f>
        <v/>
      </c>
      <c r="R72" s="21">
        <f>IF(I72=Score_wise!F71,"OK","CHECK")</f>
        <v/>
      </c>
    </row>
    <row r="73">
      <c r="A73" s="15" t="n">
        <v>618</v>
      </c>
      <c r="B73" s="16" t="n">
        <v>0</v>
      </c>
      <c r="C73" s="16" t="n">
        <v>0</v>
      </c>
      <c r="D73" s="16" t="n">
        <v>0</v>
      </c>
      <c r="E73" s="16" t="n">
        <v>0</v>
      </c>
      <c r="F73" s="16" t="n">
        <v>0</v>
      </c>
      <c r="G73" s="16" t="n">
        <v>0</v>
      </c>
      <c r="H73" s="16" t="n">
        <v>0</v>
      </c>
      <c r="I73" s="16">
        <f>SUM(B73:H73)</f>
        <v/>
      </c>
      <c r="J73" s="16">
        <f>J72+B73</f>
        <v/>
      </c>
      <c r="K73" s="16">
        <f>K72+C73</f>
        <v/>
      </c>
      <c r="L73" s="16">
        <f>L72+D73</f>
        <v/>
      </c>
      <c r="M73" s="16">
        <f>M72+E73</f>
        <v/>
      </c>
      <c r="N73" s="16">
        <f>N72+F73</f>
        <v/>
      </c>
      <c r="O73" s="16">
        <f>O72+G73</f>
        <v/>
      </c>
      <c r="P73" s="16">
        <f>P72+H73</f>
        <v/>
      </c>
      <c r="Q73" s="16">
        <f>SUM(J73:P73)</f>
        <v/>
      </c>
      <c r="R73" s="20">
        <f>IF(I73=Score_wise!F72,"OK","CHECK")</f>
        <v/>
      </c>
    </row>
    <row r="74">
      <c r="A74" s="13" t="n">
        <v>617</v>
      </c>
      <c r="B74" s="14" t="n">
        <v>0</v>
      </c>
      <c r="C74" s="14" t="n">
        <v>0</v>
      </c>
      <c r="D74" s="14" t="n">
        <v>0</v>
      </c>
      <c r="E74" s="14" t="n">
        <v>0</v>
      </c>
      <c r="F74" s="14" t="n">
        <v>0</v>
      </c>
      <c r="G74" s="14" t="n">
        <v>0</v>
      </c>
      <c r="H74" s="14" t="n">
        <v>0</v>
      </c>
      <c r="I74" s="14">
        <f>SUM(B74:H74)</f>
        <v/>
      </c>
      <c r="J74" s="14">
        <f>J73+B74</f>
        <v/>
      </c>
      <c r="K74" s="14">
        <f>K73+C74</f>
        <v/>
      </c>
      <c r="L74" s="14">
        <f>L73+D74</f>
        <v/>
      </c>
      <c r="M74" s="14">
        <f>M73+E74</f>
        <v/>
      </c>
      <c r="N74" s="14">
        <f>N73+F74</f>
        <v/>
      </c>
      <c r="O74" s="14">
        <f>O73+G74</f>
        <v/>
      </c>
      <c r="P74" s="14">
        <f>P73+H74</f>
        <v/>
      </c>
      <c r="Q74" s="14">
        <f>SUM(J74:P74)</f>
        <v/>
      </c>
      <c r="R74" s="21">
        <f>IF(I74=Score_wise!F73,"OK","CHECK")</f>
        <v/>
      </c>
    </row>
    <row r="75">
      <c r="A75" s="15" t="n">
        <v>616</v>
      </c>
      <c r="B75" s="16" t="n">
        <v>0</v>
      </c>
      <c r="C75" s="16" t="n">
        <v>0</v>
      </c>
      <c r="D75" s="16" t="n">
        <v>0</v>
      </c>
      <c r="E75" s="16" t="n">
        <v>0</v>
      </c>
      <c r="F75" s="16" t="n">
        <v>0</v>
      </c>
      <c r="G75" s="16" t="n">
        <v>0</v>
      </c>
      <c r="H75" s="16" t="n">
        <v>0</v>
      </c>
      <c r="I75" s="16">
        <f>SUM(B75:H75)</f>
        <v/>
      </c>
      <c r="J75" s="16">
        <f>J74+B75</f>
        <v/>
      </c>
      <c r="K75" s="16">
        <f>K74+C75</f>
        <v/>
      </c>
      <c r="L75" s="16">
        <f>L74+D75</f>
        <v/>
      </c>
      <c r="M75" s="16">
        <f>M74+E75</f>
        <v/>
      </c>
      <c r="N75" s="16">
        <f>N74+F75</f>
        <v/>
      </c>
      <c r="O75" s="16">
        <f>O74+G75</f>
        <v/>
      </c>
      <c r="P75" s="16">
        <f>P74+H75</f>
        <v/>
      </c>
      <c r="Q75" s="16">
        <f>SUM(J75:P75)</f>
        <v/>
      </c>
      <c r="R75" s="20">
        <f>IF(I75=Score_wise!F74,"OK","CHECK")</f>
        <v/>
      </c>
    </row>
    <row r="76">
      <c r="A76" s="13" t="n">
        <v>615</v>
      </c>
      <c r="B76" s="14" t="n">
        <v>0</v>
      </c>
      <c r="C76" s="14" t="n">
        <v>0</v>
      </c>
      <c r="D76" s="14" t="n">
        <v>0</v>
      </c>
      <c r="E76" s="14" t="n">
        <v>0</v>
      </c>
      <c r="F76" s="14" t="n">
        <v>0</v>
      </c>
      <c r="G76" s="14" t="n">
        <v>0</v>
      </c>
      <c r="H76" s="14" t="n">
        <v>0</v>
      </c>
      <c r="I76" s="14">
        <f>SUM(B76:H76)</f>
        <v/>
      </c>
      <c r="J76" s="14">
        <f>J75+B76</f>
        <v/>
      </c>
      <c r="K76" s="14">
        <f>K75+C76</f>
        <v/>
      </c>
      <c r="L76" s="14">
        <f>L75+D76</f>
        <v/>
      </c>
      <c r="M76" s="14">
        <f>M75+E76</f>
        <v/>
      </c>
      <c r="N76" s="14">
        <f>N75+F76</f>
        <v/>
      </c>
      <c r="O76" s="14">
        <f>O75+G76</f>
        <v/>
      </c>
      <c r="P76" s="14">
        <f>P75+H76</f>
        <v/>
      </c>
      <c r="Q76" s="14">
        <f>SUM(J76:P76)</f>
        <v/>
      </c>
      <c r="R76" s="21">
        <f>IF(I76=Score_wise!F75,"OK","CHECK")</f>
        <v/>
      </c>
    </row>
    <row r="77">
      <c r="A77" s="15" t="n">
        <v>614</v>
      </c>
      <c r="B77" s="16" t="n">
        <v>0</v>
      </c>
      <c r="C77" s="16" t="n">
        <v>0</v>
      </c>
      <c r="D77" s="16" t="n">
        <v>0</v>
      </c>
      <c r="E77" s="16" t="n">
        <v>0</v>
      </c>
      <c r="F77" s="16" t="n">
        <v>0</v>
      </c>
      <c r="G77" s="16" t="n">
        <v>0</v>
      </c>
      <c r="H77" s="16" t="n">
        <v>0</v>
      </c>
      <c r="I77" s="16">
        <f>SUM(B77:H77)</f>
        <v/>
      </c>
      <c r="J77" s="16">
        <f>J76+B77</f>
        <v/>
      </c>
      <c r="K77" s="16">
        <f>K76+C77</f>
        <v/>
      </c>
      <c r="L77" s="16">
        <f>L76+D77</f>
        <v/>
      </c>
      <c r="M77" s="16">
        <f>M76+E77</f>
        <v/>
      </c>
      <c r="N77" s="16">
        <f>N76+F77</f>
        <v/>
      </c>
      <c r="O77" s="16">
        <f>O76+G77</f>
        <v/>
      </c>
      <c r="P77" s="16">
        <f>P76+H77</f>
        <v/>
      </c>
      <c r="Q77" s="16">
        <f>SUM(J77:P77)</f>
        <v/>
      </c>
      <c r="R77" s="20">
        <f>IF(I77=Score_wise!F76,"OK","CHECK")</f>
        <v/>
      </c>
    </row>
    <row r="78">
      <c r="A78" s="13" t="n">
        <v>613</v>
      </c>
      <c r="B78" s="14" t="n">
        <v>0</v>
      </c>
      <c r="C78" s="14" t="n">
        <v>0</v>
      </c>
      <c r="D78" s="14" t="n">
        <v>0</v>
      </c>
      <c r="E78" s="14" t="n">
        <v>0</v>
      </c>
      <c r="F78" s="14" t="n">
        <v>0</v>
      </c>
      <c r="G78" s="14" t="n">
        <v>0</v>
      </c>
      <c r="H78" s="14" t="n">
        <v>0</v>
      </c>
      <c r="I78" s="14">
        <f>SUM(B78:H78)</f>
        <v/>
      </c>
      <c r="J78" s="14">
        <f>J77+B78</f>
        <v/>
      </c>
      <c r="K78" s="14">
        <f>K77+C78</f>
        <v/>
      </c>
      <c r="L78" s="14">
        <f>L77+D78</f>
        <v/>
      </c>
      <c r="M78" s="14">
        <f>M77+E78</f>
        <v/>
      </c>
      <c r="N78" s="14">
        <f>N77+F78</f>
        <v/>
      </c>
      <c r="O78" s="14">
        <f>O77+G78</f>
        <v/>
      </c>
      <c r="P78" s="14">
        <f>P77+H78</f>
        <v/>
      </c>
      <c r="Q78" s="14">
        <f>SUM(J78:P78)</f>
        <v/>
      </c>
      <c r="R78" s="21">
        <f>IF(I78=Score_wise!F77,"OK","CHECK")</f>
        <v/>
      </c>
    </row>
    <row r="79">
      <c r="A79" s="15" t="n">
        <v>612</v>
      </c>
      <c r="B79" s="16" t="n">
        <v>0</v>
      </c>
      <c r="C79" s="16" t="n">
        <v>0</v>
      </c>
      <c r="D79" s="16" t="n">
        <v>0</v>
      </c>
      <c r="E79" s="16" t="n">
        <v>0</v>
      </c>
      <c r="F79" s="16" t="n">
        <v>0</v>
      </c>
      <c r="G79" s="16" t="n">
        <v>0</v>
      </c>
      <c r="H79" s="16" t="n">
        <v>0</v>
      </c>
      <c r="I79" s="16">
        <f>SUM(B79:H79)</f>
        <v/>
      </c>
      <c r="J79" s="16">
        <f>J78+B79</f>
        <v/>
      </c>
      <c r="K79" s="16">
        <f>K78+C79</f>
        <v/>
      </c>
      <c r="L79" s="16">
        <f>L78+D79</f>
        <v/>
      </c>
      <c r="M79" s="16">
        <f>M78+E79</f>
        <v/>
      </c>
      <c r="N79" s="16">
        <f>N78+F79</f>
        <v/>
      </c>
      <c r="O79" s="16">
        <f>O78+G79</f>
        <v/>
      </c>
      <c r="P79" s="16">
        <f>P78+H79</f>
        <v/>
      </c>
      <c r="Q79" s="16">
        <f>SUM(J79:P79)</f>
        <v/>
      </c>
      <c r="R79" s="20">
        <f>IF(I79=Score_wise!F78,"OK","CHECK")</f>
        <v/>
      </c>
    </row>
    <row r="80">
      <c r="A80" s="13" t="n">
        <v>611</v>
      </c>
      <c r="B80" s="14" t="n">
        <v>0</v>
      </c>
      <c r="C80" s="14" t="n">
        <v>0</v>
      </c>
      <c r="D80" s="14" t="n">
        <v>0</v>
      </c>
      <c r="E80" s="14" t="n">
        <v>0</v>
      </c>
      <c r="F80" s="14" t="n">
        <v>0</v>
      </c>
      <c r="G80" s="14" t="n">
        <v>0</v>
      </c>
      <c r="H80" s="14" t="n">
        <v>0</v>
      </c>
      <c r="I80" s="14">
        <f>SUM(B80:H80)</f>
        <v/>
      </c>
      <c r="J80" s="14">
        <f>J79+B80</f>
        <v/>
      </c>
      <c r="K80" s="14">
        <f>K79+C80</f>
        <v/>
      </c>
      <c r="L80" s="14">
        <f>L79+D80</f>
        <v/>
      </c>
      <c r="M80" s="14">
        <f>M79+E80</f>
        <v/>
      </c>
      <c r="N80" s="14">
        <f>N79+F80</f>
        <v/>
      </c>
      <c r="O80" s="14">
        <f>O79+G80</f>
        <v/>
      </c>
      <c r="P80" s="14">
        <f>P79+H80</f>
        <v/>
      </c>
      <c r="Q80" s="14">
        <f>SUM(J80:P80)</f>
        <v/>
      </c>
      <c r="R80" s="21">
        <f>IF(I80=Score_wise!F79,"OK","CHECK")</f>
        <v/>
      </c>
    </row>
    <row r="81">
      <c r="A81" s="15" t="n">
        <v>610</v>
      </c>
      <c r="B81" s="16" t="n">
        <v>0</v>
      </c>
      <c r="C81" s="16" t="n">
        <v>0</v>
      </c>
      <c r="D81" s="16" t="n">
        <v>0</v>
      </c>
      <c r="E81" s="16" t="n">
        <v>0</v>
      </c>
      <c r="F81" s="16" t="n">
        <v>0</v>
      </c>
      <c r="G81" s="16" t="n">
        <v>0</v>
      </c>
      <c r="H81" s="16" t="n">
        <v>0</v>
      </c>
      <c r="I81" s="16">
        <f>SUM(B81:H81)</f>
        <v/>
      </c>
      <c r="J81" s="16">
        <f>J80+B81</f>
        <v/>
      </c>
      <c r="K81" s="16">
        <f>K80+C81</f>
        <v/>
      </c>
      <c r="L81" s="16">
        <f>L80+D81</f>
        <v/>
      </c>
      <c r="M81" s="16">
        <f>M80+E81</f>
        <v/>
      </c>
      <c r="N81" s="16">
        <f>N80+F81</f>
        <v/>
      </c>
      <c r="O81" s="16">
        <f>O80+G81</f>
        <v/>
      </c>
      <c r="P81" s="16">
        <f>P80+H81</f>
        <v/>
      </c>
      <c r="Q81" s="16">
        <f>SUM(J81:P81)</f>
        <v/>
      </c>
      <c r="R81" s="20">
        <f>IF(I81=Score_wise!F80,"OK","CHECK")</f>
        <v/>
      </c>
    </row>
    <row r="82">
      <c r="A82" s="13" t="n">
        <v>609</v>
      </c>
      <c r="B82" s="14" t="n">
        <v>0</v>
      </c>
      <c r="C82" s="14" t="n">
        <v>0</v>
      </c>
      <c r="D82" s="14" t="n">
        <v>0</v>
      </c>
      <c r="E82" s="14" t="n">
        <v>0</v>
      </c>
      <c r="F82" s="14" t="n">
        <v>0</v>
      </c>
      <c r="G82" s="14" t="n">
        <v>0</v>
      </c>
      <c r="H82" s="14" t="n">
        <v>0</v>
      </c>
      <c r="I82" s="14">
        <f>SUM(B82:H82)</f>
        <v/>
      </c>
      <c r="J82" s="14">
        <f>J81+B82</f>
        <v/>
      </c>
      <c r="K82" s="14">
        <f>K81+C82</f>
        <v/>
      </c>
      <c r="L82" s="14">
        <f>L81+D82</f>
        <v/>
      </c>
      <c r="M82" s="14">
        <f>M81+E82</f>
        <v/>
      </c>
      <c r="N82" s="14">
        <f>N81+F82</f>
        <v/>
      </c>
      <c r="O82" s="14">
        <f>O81+G82</f>
        <v/>
      </c>
      <c r="P82" s="14">
        <f>P81+H82</f>
        <v/>
      </c>
      <c r="Q82" s="14">
        <f>SUM(J82:P82)</f>
        <v/>
      </c>
      <c r="R82" s="21">
        <f>IF(I82=Score_wise!F81,"OK","CHECK")</f>
        <v/>
      </c>
    </row>
    <row r="83">
      <c r="A83" s="15" t="n">
        <v>608</v>
      </c>
      <c r="B83" s="16" t="n">
        <v>0</v>
      </c>
      <c r="C83" s="16" t="n">
        <v>0</v>
      </c>
      <c r="D83" s="16" t="n">
        <v>0</v>
      </c>
      <c r="E83" s="16" t="n">
        <v>0</v>
      </c>
      <c r="F83" s="16" t="n">
        <v>0</v>
      </c>
      <c r="G83" s="16" t="n">
        <v>0</v>
      </c>
      <c r="H83" s="16" t="n">
        <v>0</v>
      </c>
      <c r="I83" s="16">
        <f>SUM(B83:H83)</f>
        <v/>
      </c>
      <c r="J83" s="16">
        <f>J82+B83</f>
        <v/>
      </c>
      <c r="K83" s="16">
        <f>K82+C83</f>
        <v/>
      </c>
      <c r="L83" s="16">
        <f>L82+D83</f>
        <v/>
      </c>
      <c r="M83" s="16">
        <f>M82+E83</f>
        <v/>
      </c>
      <c r="N83" s="16">
        <f>N82+F83</f>
        <v/>
      </c>
      <c r="O83" s="16">
        <f>O82+G83</f>
        <v/>
      </c>
      <c r="P83" s="16">
        <f>P82+H83</f>
        <v/>
      </c>
      <c r="Q83" s="16">
        <f>SUM(J83:P83)</f>
        <v/>
      </c>
      <c r="R83" s="20">
        <f>IF(I83=Score_wise!F82,"OK","CHECK")</f>
        <v/>
      </c>
    </row>
    <row r="84">
      <c r="A84" s="13" t="n">
        <v>607</v>
      </c>
      <c r="B84" s="14" t="n">
        <v>0</v>
      </c>
      <c r="C84" s="14" t="n">
        <v>0</v>
      </c>
      <c r="D84" s="14" t="n">
        <v>0</v>
      </c>
      <c r="E84" s="14" t="n">
        <v>0</v>
      </c>
      <c r="F84" s="14" t="n">
        <v>0</v>
      </c>
      <c r="G84" s="14" t="n">
        <v>0</v>
      </c>
      <c r="H84" s="14" t="n">
        <v>0</v>
      </c>
      <c r="I84" s="14">
        <f>SUM(B84:H84)</f>
        <v/>
      </c>
      <c r="J84" s="14">
        <f>J83+B84</f>
        <v/>
      </c>
      <c r="K84" s="14">
        <f>K83+C84</f>
        <v/>
      </c>
      <c r="L84" s="14">
        <f>L83+D84</f>
        <v/>
      </c>
      <c r="M84" s="14">
        <f>M83+E84</f>
        <v/>
      </c>
      <c r="N84" s="14">
        <f>N83+F84</f>
        <v/>
      </c>
      <c r="O84" s="14">
        <f>O83+G84</f>
        <v/>
      </c>
      <c r="P84" s="14">
        <f>P83+H84</f>
        <v/>
      </c>
      <c r="Q84" s="14">
        <f>SUM(J84:P84)</f>
        <v/>
      </c>
      <c r="R84" s="21">
        <f>IF(I84=Score_wise!F83,"OK","CHECK")</f>
        <v/>
      </c>
    </row>
    <row r="85">
      <c r="A85" s="15" t="n">
        <v>606</v>
      </c>
      <c r="B85" s="16" t="n">
        <v>0</v>
      </c>
      <c r="C85" s="16" t="n">
        <v>0</v>
      </c>
      <c r="D85" s="16" t="n">
        <v>0</v>
      </c>
      <c r="E85" s="16" t="n">
        <v>0</v>
      </c>
      <c r="F85" s="16" t="n">
        <v>0</v>
      </c>
      <c r="G85" s="16" t="n">
        <v>0</v>
      </c>
      <c r="H85" s="16" t="n">
        <v>0</v>
      </c>
      <c r="I85" s="16">
        <f>SUM(B85:H85)</f>
        <v/>
      </c>
      <c r="J85" s="16">
        <f>J84+B85</f>
        <v/>
      </c>
      <c r="K85" s="16">
        <f>K84+C85</f>
        <v/>
      </c>
      <c r="L85" s="16">
        <f>L84+D85</f>
        <v/>
      </c>
      <c r="M85" s="16">
        <f>M84+E85</f>
        <v/>
      </c>
      <c r="N85" s="16">
        <f>N84+F85</f>
        <v/>
      </c>
      <c r="O85" s="16">
        <f>O84+G85</f>
        <v/>
      </c>
      <c r="P85" s="16">
        <f>P84+H85</f>
        <v/>
      </c>
      <c r="Q85" s="16">
        <f>SUM(J85:P85)</f>
        <v/>
      </c>
      <c r="R85" s="20">
        <f>IF(I85=Score_wise!F84,"OK","CHECK")</f>
        <v/>
      </c>
    </row>
    <row r="86">
      <c r="A86" s="13" t="n">
        <v>605</v>
      </c>
      <c r="B86" s="14" t="n">
        <v>0</v>
      </c>
      <c r="C86" s="14" t="n">
        <v>0</v>
      </c>
      <c r="D86" s="14" t="n">
        <v>0</v>
      </c>
      <c r="E86" s="14" t="n">
        <v>0</v>
      </c>
      <c r="F86" s="14" t="n">
        <v>0</v>
      </c>
      <c r="G86" s="14" t="n">
        <v>0</v>
      </c>
      <c r="H86" s="14" t="n">
        <v>0</v>
      </c>
      <c r="I86" s="14">
        <f>SUM(B86:H86)</f>
        <v/>
      </c>
      <c r="J86" s="14">
        <f>J85+B86</f>
        <v/>
      </c>
      <c r="K86" s="14">
        <f>K85+C86</f>
        <v/>
      </c>
      <c r="L86" s="14">
        <f>L85+D86</f>
        <v/>
      </c>
      <c r="M86" s="14">
        <f>M85+E86</f>
        <v/>
      </c>
      <c r="N86" s="14">
        <f>N85+F86</f>
        <v/>
      </c>
      <c r="O86" s="14">
        <f>O85+G86</f>
        <v/>
      </c>
      <c r="P86" s="14">
        <f>P85+H86</f>
        <v/>
      </c>
      <c r="Q86" s="14">
        <f>SUM(J86:P86)</f>
        <v/>
      </c>
      <c r="R86" s="21">
        <f>IF(I86=Score_wise!F85,"OK","CHECK")</f>
        <v/>
      </c>
    </row>
    <row r="87">
      <c r="A87" s="15" t="n">
        <v>604</v>
      </c>
      <c r="B87" s="16" t="n">
        <v>0</v>
      </c>
      <c r="C87" s="16" t="n">
        <v>0</v>
      </c>
      <c r="D87" s="16" t="n">
        <v>0</v>
      </c>
      <c r="E87" s="16" t="n">
        <v>0</v>
      </c>
      <c r="F87" s="16" t="n">
        <v>0</v>
      </c>
      <c r="G87" s="16" t="n">
        <v>0</v>
      </c>
      <c r="H87" s="16" t="n">
        <v>0</v>
      </c>
      <c r="I87" s="16">
        <f>SUM(B87:H87)</f>
        <v/>
      </c>
      <c r="J87" s="16">
        <f>J86+B87</f>
        <v/>
      </c>
      <c r="K87" s="16">
        <f>K86+C87</f>
        <v/>
      </c>
      <c r="L87" s="16">
        <f>L86+D87</f>
        <v/>
      </c>
      <c r="M87" s="16">
        <f>M86+E87</f>
        <v/>
      </c>
      <c r="N87" s="16">
        <f>N86+F87</f>
        <v/>
      </c>
      <c r="O87" s="16">
        <f>O86+G87</f>
        <v/>
      </c>
      <c r="P87" s="16">
        <f>P86+H87</f>
        <v/>
      </c>
      <c r="Q87" s="16">
        <f>SUM(J87:P87)</f>
        <v/>
      </c>
      <c r="R87" s="20">
        <f>IF(I87=Score_wise!F86,"OK","CHECK")</f>
        <v/>
      </c>
    </row>
    <row r="88">
      <c r="A88" s="13" t="n">
        <v>603</v>
      </c>
      <c r="B88" s="14" t="n">
        <v>0</v>
      </c>
      <c r="C88" s="14" t="n">
        <v>0</v>
      </c>
      <c r="D88" s="14" t="n">
        <v>0</v>
      </c>
      <c r="E88" s="14" t="n">
        <v>0</v>
      </c>
      <c r="F88" s="14" t="n">
        <v>0</v>
      </c>
      <c r="G88" s="14" t="n">
        <v>0</v>
      </c>
      <c r="H88" s="14" t="n">
        <v>0</v>
      </c>
      <c r="I88" s="14">
        <f>SUM(B88:H88)</f>
        <v/>
      </c>
      <c r="J88" s="14">
        <f>J87+B88</f>
        <v/>
      </c>
      <c r="K88" s="14">
        <f>K87+C88</f>
        <v/>
      </c>
      <c r="L88" s="14">
        <f>L87+D88</f>
        <v/>
      </c>
      <c r="M88" s="14">
        <f>M87+E88</f>
        <v/>
      </c>
      <c r="N88" s="14">
        <f>N87+F88</f>
        <v/>
      </c>
      <c r="O88" s="14">
        <f>O87+G88</f>
        <v/>
      </c>
      <c r="P88" s="14">
        <f>P87+H88</f>
        <v/>
      </c>
      <c r="Q88" s="14">
        <f>SUM(J88:P88)</f>
        <v/>
      </c>
      <c r="R88" s="21">
        <f>IF(I88=Score_wise!F87,"OK","CHECK")</f>
        <v/>
      </c>
    </row>
    <row r="89">
      <c r="A89" s="15" t="n">
        <v>602</v>
      </c>
      <c r="B89" s="16" t="n">
        <v>0</v>
      </c>
      <c r="C89" s="16" t="n">
        <v>0</v>
      </c>
      <c r="D89" s="16" t="n">
        <v>0</v>
      </c>
      <c r="E89" s="16" t="n">
        <v>0</v>
      </c>
      <c r="F89" s="16" t="n">
        <v>0</v>
      </c>
      <c r="G89" s="16" t="n">
        <v>0</v>
      </c>
      <c r="H89" s="16" t="n">
        <v>0</v>
      </c>
      <c r="I89" s="16">
        <f>SUM(B89:H89)</f>
        <v/>
      </c>
      <c r="J89" s="16">
        <f>J88+B89</f>
        <v/>
      </c>
      <c r="K89" s="16">
        <f>K88+C89</f>
        <v/>
      </c>
      <c r="L89" s="16">
        <f>L88+D89</f>
        <v/>
      </c>
      <c r="M89" s="16">
        <f>M88+E89</f>
        <v/>
      </c>
      <c r="N89" s="16">
        <f>N88+F89</f>
        <v/>
      </c>
      <c r="O89" s="16">
        <f>O88+G89</f>
        <v/>
      </c>
      <c r="P89" s="16">
        <f>P88+H89</f>
        <v/>
      </c>
      <c r="Q89" s="16">
        <f>SUM(J89:P89)</f>
        <v/>
      </c>
      <c r="R89" s="20">
        <f>IF(I89=Score_wise!F88,"OK","CHECK")</f>
        <v/>
      </c>
    </row>
    <row r="90">
      <c r="A90" s="13" t="n">
        <v>601</v>
      </c>
      <c r="B90" s="14" t="n">
        <v>0</v>
      </c>
      <c r="C90" s="14" t="n">
        <v>0</v>
      </c>
      <c r="D90" s="14" t="n">
        <v>0</v>
      </c>
      <c r="E90" s="14" t="n">
        <v>0</v>
      </c>
      <c r="F90" s="14" t="n">
        <v>0</v>
      </c>
      <c r="G90" s="14" t="n">
        <v>0</v>
      </c>
      <c r="H90" s="14" t="n">
        <v>0</v>
      </c>
      <c r="I90" s="14">
        <f>SUM(B90:H90)</f>
        <v/>
      </c>
      <c r="J90" s="14">
        <f>J89+B90</f>
        <v/>
      </c>
      <c r="K90" s="14">
        <f>K89+C90</f>
        <v/>
      </c>
      <c r="L90" s="14">
        <f>L89+D90</f>
        <v/>
      </c>
      <c r="M90" s="14">
        <f>M89+E90</f>
        <v/>
      </c>
      <c r="N90" s="14">
        <f>N89+F90</f>
        <v/>
      </c>
      <c r="O90" s="14">
        <f>O89+G90</f>
        <v/>
      </c>
      <c r="P90" s="14">
        <f>P89+H90</f>
        <v/>
      </c>
      <c r="Q90" s="14">
        <f>SUM(J90:P90)</f>
        <v/>
      </c>
      <c r="R90" s="21">
        <f>IF(I90=Score_wise!F89,"OK","CHECK")</f>
        <v/>
      </c>
    </row>
    <row r="91">
      <c r="A91" s="15" t="n">
        <v>600</v>
      </c>
      <c r="B91" s="16" t="n">
        <v>0</v>
      </c>
      <c r="C91" s="16" t="n">
        <v>0</v>
      </c>
      <c r="D91" s="16" t="n">
        <v>0</v>
      </c>
      <c r="E91" s="16" t="n">
        <v>0</v>
      </c>
      <c r="F91" s="16" t="n">
        <v>0</v>
      </c>
      <c r="G91" s="16" t="n">
        <v>0</v>
      </c>
      <c r="H91" s="16" t="n">
        <v>0</v>
      </c>
      <c r="I91" s="16">
        <f>SUM(B91:H91)</f>
        <v/>
      </c>
      <c r="J91" s="16">
        <f>J90+B91</f>
        <v/>
      </c>
      <c r="K91" s="16">
        <f>K90+C91</f>
        <v/>
      </c>
      <c r="L91" s="16">
        <f>L90+D91</f>
        <v/>
      </c>
      <c r="M91" s="16">
        <f>M90+E91</f>
        <v/>
      </c>
      <c r="N91" s="16">
        <f>N90+F91</f>
        <v/>
      </c>
      <c r="O91" s="16">
        <f>O90+G91</f>
        <v/>
      </c>
      <c r="P91" s="16">
        <f>P90+H91</f>
        <v/>
      </c>
      <c r="Q91" s="16">
        <f>SUM(J91:P91)</f>
        <v/>
      </c>
      <c r="R91" s="20">
        <f>IF(I91=Score_wise!F90,"OK","CHECK")</f>
        <v/>
      </c>
    </row>
    <row r="92">
      <c r="A92" s="13" t="n">
        <v>599</v>
      </c>
      <c r="B92" s="14" t="n">
        <v>0</v>
      </c>
      <c r="C92" s="14" t="n">
        <v>0</v>
      </c>
      <c r="D92" s="14" t="n">
        <v>0</v>
      </c>
      <c r="E92" s="14" t="n">
        <v>0</v>
      </c>
      <c r="F92" s="14" t="n">
        <v>1</v>
      </c>
      <c r="G92" s="14" t="n">
        <v>0</v>
      </c>
      <c r="H92" s="14" t="n">
        <v>0</v>
      </c>
      <c r="I92" s="14">
        <f>SUM(B92:H92)</f>
        <v/>
      </c>
      <c r="J92" s="14">
        <f>J91+B92</f>
        <v/>
      </c>
      <c r="K92" s="14">
        <f>K91+C92</f>
        <v/>
      </c>
      <c r="L92" s="14">
        <f>L91+D92</f>
        <v/>
      </c>
      <c r="M92" s="14">
        <f>M91+E92</f>
        <v/>
      </c>
      <c r="N92" s="14">
        <f>N91+F92</f>
        <v/>
      </c>
      <c r="O92" s="14">
        <f>O91+G92</f>
        <v/>
      </c>
      <c r="P92" s="14">
        <f>P91+H92</f>
        <v/>
      </c>
      <c r="Q92" s="14">
        <f>SUM(J92:P92)</f>
        <v/>
      </c>
      <c r="R92" s="21">
        <f>IF(I92=Score_wise!F91,"OK","CHECK")</f>
        <v/>
      </c>
    </row>
    <row r="93">
      <c r="A93" s="15" t="n">
        <v>598</v>
      </c>
      <c r="B93" s="16" t="n">
        <v>0</v>
      </c>
      <c r="C93" s="16" t="n">
        <v>0</v>
      </c>
      <c r="D93" s="16" t="n">
        <v>0</v>
      </c>
      <c r="E93" s="16" t="n">
        <v>0</v>
      </c>
      <c r="F93" s="16" t="n">
        <v>0</v>
      </c>
      <c r="G93" s="16" t="n">
        <v>0</v>
      </c>
      <c r="H93" s="16" t="n">
        <v>0</v>
      </c>
      <c r="I93" s="16">
        <f>SUM(B93:H93)</f>
        <v/>
      </c>
      <c r="J93" s="16">
        <f>J92+B93</f>
        <v/>
      </c>
      <c r="K93" s="16">
        <f>K92+C93</f>
        <v/>
      </c>
      <c r="L93" s="16">
        <f>L92+D93</f>
        <v/>
      </c>
      <c r="M93" s="16">
        <f>M92+E93</f>
        <v/>
      </c>
      <c r="N93" s="16">
        <f>N92+F93</f>
        <v/>
      </c>
      <c r="O93" s="16">
        <f>O92+G93</f>
        <v/>
      </c>
      <c r="P93" s="16">
        <f>P92+H93</f>
        <v/>
      </c>
      <c r="Q93" s="16">
        <f>SUM(J93:P93)</f>
        <v/>
      </c>
      <c r="R93" s="20">
        <f>IF(I93=Score_wise!F92,"OK","CHECK")</f>
        <v/>
      </c>
    </row>
    <row r="94">
      <c r="A94" s="13" t="n">
        <v>597</v>
      </c>
      <c r="B94" s="14" t="n">
        <v>0</v>
      </c>
      <c r="C94" s="14" t="n">
        <v>0</v>
      </c>
      <c r="D94" s="14" t="n">
        <v>0</v>
      </c>
      <c r="E94" s="14" t="n">
        <v>0</v>
      </c>
      <c r="F94" s="14" t="n">
        <v>0</v>
      </c>
      <c r="G94" s="14" t="n">
        <v>0</v>
      </c>
      <c r="H94" s="14" t="n">
        <v>0</v>
      </c>
      <c r="I94" s="14">
        <f>SUM(B94:H94)</f>
        <v/>
      </c>
      <c r="J94" s="14">
        <f>J93+B94</f>
        <v/>
      </c>
      <c r="K94" s="14">
        <f>K93+C94</f>
        <v/>
      </c>
      <c r="L94" s="14">
        <f>L93+D94</f>
        <v/>
      </c>
      <c r="M94" s="14">
        <f>M93+E94</f>
        <v/>
      </c>
      <c r="N94" s="14">
        <f>N93+F94</f>
        <v/>
      </c>
      <c r="O94" s="14">
        <f>O93+G94</f>
        <v/>
      </c>
      <c r="P94" s="14">
        <f>P93+H94</f>
        <v/>
      </c>
      <c r="Q94" s="14">
        <f>SUM(J94:P94)</f>
        <v/>
      </c>
      <c r="R94" s="21">
        <f>IF(I94=Score_wise!F93,"OK","CHECK")</f>
        <v/>
      </c>
    </row>
    <row r="95">
      <c r="A95" s="15" t="n">
        <v>596</v>
      </c>
      <c r="B95" s="16" t="n">
        <v>0</v>
      </c>
      <c r="C95" s="16" t="n">
        <v>0</v>
      </c>
      <c r="D95" s="16" t="n">
        <v>0</v>
      </c>
      <c r="E95" s="16" t="n">
        <v>0</v>
      </c>
      <c r="F95" s="16" t="n">
        <v>0</v>
      </c>
      <c r="G95" s="16" t="n">
        <v>0</v>
      </c>
      <c r="H95" s="16" t="n">
        <v>0</v>
      </c>
      <c r="I95" s="16">
        <f>SUM(B95:H95)</f>
        <v/>
      </c>
      <c r="J95" s="16">
        <f>J94+B95</f>
        <v/>
      </c>
      <c r="K95" s="16">
        <f>K94+C95</f>
        <v/>
      </c>
      <c r="L95" s="16">
        <f>L94+D95</f>
        <v/>
      </c>
      <c r="M95" s="16">
        <f>M94+E95</f>
        <v/>
      </c>
      <c r="N95" s="16">
        <f>N94+F95</f>
        <v/>
      </c>
      <c r="O95" s="16">
        <f>O94+G95</f>
        <v/>
      </c>
      <c r="P95" s="16">
        <f>P94+H95</f>
        <v/>
      </c>
      <c r="Q95" s="16">
        <f>SUM(J95:P95)</f>
        <v/>
      </c>
      <c r="R95" s="20">
        <f>IF(I95=Score_wise!F94,"OK","CHECK")</f>
        <v/>
      </c>
    </row>
    <row r="96">
      <c r="A96" s="13" t="n">
        <v>595</v>
      </c>
      <c r="B96" s="14" t="n">
        <v>0</v>
      </c>
      <c r="C96" s="14" t="n">
        <v>1</v>
      </c>
      <c r="D96" s="14" t="n">
        <v>0</v>
      </c>
      <c r="E96" s="14" t="n">
        <v>1</v>
      </c>
      <c r="F96" s="14" t="n">
        <v>0</v>
      </c>
      <c r="G96" s="14" t="n">
        <v>0</v>
      </c>
      <c r="H96" s="14" t="n">
        <v>0</v>
      </c>
      <c r="I96" s="14">
        <f>SUM(B96:H96)</f>
        <v/>
      </c>
      <c r="J96" s="14">
        <f>J95+B96</f>
        <v/>
      </c>
      <c r="K96" s="14">
        <f>K95+C96</f>
        <v/>
      </c>
      <c r="L96" s="14">
        <f>L95+D96</f>
        <v/>
      </c>
      <c r="M96" s="14">
        <f>M95+E96</f>
        <v/>
      </c>
      <c r="N96" s="14">
        <f>N95+F96</f>
        <v/>
      </c>
      <c r="O96" s="14">
        <f>O95+G96</f>
        <v/>
      </c>
      <c r="P96" s="14">
        <f>P95+H96</f>
        <v/>
      </c>
      <c r="Q96" s="14">
        <f>SUM(J96:P96)</f>
        <v/>
      </c>
      <c r="R96" s="21">
        <f>IF(I96=Score_wise!F95,"OK","CHECK")</f>
        <v/>
      </c>
    </row>
    <row r="97">
      <c r="A97" s="15" t="n">
        <v>594</v>
      </c>
      <c r="B97" s="16" t="n">
        <v>0</v>
      </c>
      <c r="C97" s="16" t="n">
        <v>0</v>
      </c>
      <c r="D97" s="16" t="n">
        <v>0</v>
      </c>
      <c r="E97" s="16" t="n">
        <v>0</v>
      </c>
      <c r="F97" s="16" t="n">
        <v>0</v>
      </c>
      <c r="G97" s="16" t="n">
        <v>0</v>
      </c>
      <c r="H97" s="16" t="n">
        <v>0</v>
      </c>
      <c r="I97" s="16">
        <f>SUM(B97:H97)</f>
        <v/>
      </c>
      <c r="J97" s="16">
        <f>J96+B97</f>
        <v/>
      </c>
      <c r="K97" s="16">
        <f>K96+C97</f>
        <v/>
      </c>
      <c r="L97" s="16">
        <f>L96+D97</f>
        <v/>
      </c>
      <c r="M97" s="16">
        <f>M96+E97</f>
        <v/>
      </c>
      <c r="N97" s="16">
        <f>N96+F97</f>
        <v/>
      </c>
      <c r="O97" s="16">
        <f>O96+G97</f>
        <v/>
      </c>
      <c r="P97" s="16">
        <f>P96+H97</f>
        <v/>
      </c>
      <c r="Q97" s="16">
        <f>SUM(J97:P97)</f>
        <v/>
      </c>
      <c r="R97" s="20">
        <f>IF(I97=Score_wise!F96,"OK","CHECK")</f>
        <v/>
      </c>
    </row>
    <row r="98">
      <c r="A98" s="13" t="n">
        <v>593</v>
      </c>
      <c r="B98" s="14" t="n">
        <v>0</v>
      </c>
      <c r="C98" s="14" t="n">
        <v>0</v>
      </c>
      <c r="D98" s="14" t="n">
        <v>0</v>
      </c>
      <c r="E98" s="14" t="n">
        <v>0</v>
      </c>
      <c r="F98" s="14" t="n">
        <v>0</v>
      </c>
      <c r="G98" s="14" t="n">
        <v>0</v>
      </c>
      <c r="H98" s="14" t="n">
        <v>0</v>
      </c>
      <c r="I98" s="14">
        <f>SUM(B98:H98)</f>
        <v/>
      </c>
      <c r="J98" s="14">
        <f>J97+B98</f>
        <v/>
      </c>
      <c r="K98" s="14">
        <f>K97+C98</f>
        <v/>
      </c>
      <c r="L98" s="14">
        <f>L97+D98</f>
        <v/>
      </c>
      <c r="M98" s="14">
        <f>M97+E98</f>
        <v/>
      </c>
      <c r="N98" s="14">
        <f>N97+F98</f>
        <v/>
      </c>
      <c r="O98" s="14">
        <f>O97+G98</f>
        <v/>
      </c>
      <c r="P98" s="14">
        <f>P97+H98</f>
        <v/>
      </c>
      <c r="Q98" s="14">
        <f>SUM(J98:P98)</f>
        <v/>
      </c>
      <c r="R98" s="21">
        <f>IF(I98=Score_wise!F97,"OK","CHECK")</f>
        <v/>
      </c>
    </row>
    <row r="99">
      <c r="A99" s="15" t="n">
        <v>592</v>
      </c>
      <c r="B99" s="16" t="n">
        <v>0</v>
      </c>
      <c r="C99" s="16" t="n">
        <v>0</v>
      </c>
      <c r="D99" s="16" t="n">
        <v>0</v>
      </c>
      <c r="E99" s="16" t="n">
        <v>0</v>
      </c>
      <c r="F99" s="16" t="n">
        <v>0</v>
      </c>
      <c r="G99" s="16" t="n">
        <v>0</v>
      </c>
      <c r="H99" s="16" t="n">
        <v>0</v>
      </c>
      <c r="I99" s="16">
        <f>SUM(B99:H99)</f>
        <v/>
      </c>
      <c r="J99" s="16">
        <f>J98+B99</f>
        <v/>
      </c>
      <c r="K99" s="16">
        <f>K98+C99</f>
        <v/>
      </c>
      <c r="L99" s="16">
        <f>L98+D99</f>
        <v/>
      </c>
      <c r="M99" s="16">
        <f>M98+E99</f>
        <v/>
      </c>
      <c r="N99" s="16">
        <f>N98+F99</f>
        <v/>
      </c>
      <c r="O99" s="16">
        <f>O98+G99</f>
        <v/>
      </c>
      <c r="P99" s="16">
        <f>P98+H99</f>
        <v/>
      </c>
      <c r="Q99" s="16">
        <f>SUM(J99:P99)</f>
        <v/>
      </c>
      <c r="R99" s="20">
        <f>IF(I99=Score_wise!F98,"OK","CHECK")</f>
        <v/>
      </c>
    </row>
    <row r="100">
      <c r="A100" s="13" t="n">
        <v>591</v>
      </c>
      <c r="B100" s="14" t="n">
        <v>0</v>
      </c>
      <c r="C100" s="14" t="n">
        <v>0</v>
      </c>
      <c r="D100" s="14" t="n">
        <v>0</v>
      </c>
      <c r="E100" s="14" t="n">
        <v>0</v>
      </c>
      <c r="F100" s="14" t="n">
        <v>0</v>
      </c>
      <c r="G100" s="14" t="n">
        <v>0</v>
      </c>
      <c r="H100" s="14" t="n">
        <v>0</v>
      </c>
      <c r="I100" s="14">
        <f>SUM(B100:H100)</f>
        <v/>
      </c>
      <c r="J100" s="14">
        <f>J99+B100</f>
        <v/>
      </c>
      <c r="K100" s="14">
        <f>K99+C100</f>
        <v/>
      </c>
      <c r="L100" s="14">
        <f>L99+D100</f>
        <v/>
      </c>
      <c r="M100" s="14">
        <f>M99+E100</f>
        <v/>
      </c>
      <c r="N100" s="14">
        <f>N99+F100</f>
        <v/>
      </c>
      <c r="O100" s="14">
        <f>O99+G100</f>
        <v/>
      </c>
      <c r="P100" s="14">
        <f>P99+H100</f>
        <v/>
      </c>
      <c r="Q100" s="14">
        <f>SUM(J100:P100)</f>
        <v/>
      </c>
      <c r="R100" s="21">
        <f>IF(I100=Score_wise!F99,"OK","CHECK")</f>
        <v/>
      </c>
    </row>
    <row r="101">
      <c r="A101" s="15" t="n">
        <v>590</v>
      </c>
      <c r="B101" s="16" t="n">
        <v>0</v>
      </c>
      <c r="C101" s="16" t="n">
        <v>1</v>
      </c>
      <c r="D101" s="16" t="n">
        <v>0</v>
      </c>
      <c r="E101" s="16" t="n">
        <v>0</v>
      </c>
      <c r="F101" s="16" t="n">
        <v>0</v>
      </c>
      <c r="G101" s="16" t="n">
        <v>0</v>
      </c>
      <c r="H101" s="16" t="n">
        <v>0</v>
      </c>
      <c r="I101" s="16">
        <f>SUM(B101:H101)</f>
        <v/>
      </c>
      <c r="J101" s="16">
        <f>J100+B101</f>
        <v/>
      </c>
      <c r="K101" s="16">
        <f>K100+C101</f>
        <v/>
      </c>
      <c r="L101" s="16">
        <f>L100+D101</f>
        <v/>
      </c>
      <c r="M101" s="16">
        <f>M100+E101</f>
        <v/>
      </c>
      <c r="N101" s="16">
        <f>N100+F101</f>
        <v/>
      </c>
      <c r="O101" s="16">
        <f>O100+G101</f>
        <v/>
      </c>
      <c r="P101" s="16">
        <f>P100+H101</f>
        <v/>
      </c>
      <c r="Q101" s="16">
        <f>SUM(J101:P101)</f>
        <v/>
      </c>
      <c r="R101" s="20">
        <f>IF(I101=Score_wise!F100,"OK","CHECK")</f>
        <v/>
      </c>
    </row>
    <row r="102">
      <c r="A102" s="13" t="n">
        <v>589</v>
      </c>
      <c r="B102" s="14" t="n">
        <v>0</v>
      </c>
      <c r="C102" s="14" t="n">
        <v>0</v>
      </c>
      <c r="D102" s="14" t="n">
        <v>0</v>
      </c>
      <c r="E102" s="14" t="n">
        <v>0</v>
      </c>
      <c r="F102" s="14" t="n">
        <v>0</v>
      </c>
      <c r="G102" s="14" t="n">
        <v>0</v>
      </c>
      <c r="H102" s="14" t="n">
        <v>0</v>
      </c>
      <c r="I102" s="14">
        <f>SUM(B102:H102)</f>
        <v/>
      </c>
      <c r="J102" s="14">
        <f>J101+B102</f>
        <v/>
      </c>
      <c r="K102" s="14">
        <f>K101+C102</f>
        <v/>
      </c>
      <c r="L102" s="14">
        <f>L101+D102</f>
        <v/>
      </c>
      <c r="M102" s="14">
        <f>M101+E102</f>
        <v/>
      </c>
      <c r="N102" s="14">
        <f>N101+F102</f>
        <v/>
      </c>
      <c r="O102" s="14">
        <f>O101+G102</f>
        <v/>
      </c>
      <c r="P102" s="14">
        <f>P101+H102</f>
        <v/>
      </c>
      <c r="Q102" s="14">
        <f>SUM(J102:P102)</f>
        <v/>
      </c>
      <c r="R102" s="21">
        <f>IF(I102=Score_wise!F101,"OK","CHECK")</f>
        <v/>
      </c>
    </row>
    <row r="103">
      <c r="A103" s="15" t="n">
        <v>588</v>
      </c>
      <c r="B103" s="16" t="n">
        <v>0</v>
      </c>
      <c r="C103" s="16" t="n">
        <v>0</v>
      </c>
      <c r="D103" s="16" t="n">
        <v>0</v>
      </c>
      <c r="E103" s="16" t="n">
        <v>0</v>
      </c>
      <c r="F103" s="16" t="n">
        <v>0</v>
      </c>
      <c r="G103" s="16" t="n">
        <v>0</v>
      </c>
      <c r="H103" s="16" t="n">
        <v>0</v>
      </c>
      <c r="I103" s="16">
        <f>SUM(B103:H103)</f>
        <v/>
      </c>
      <c r="J103" s="16">
        <f>J102+B103</f>
        <v/>
      </c>
      <c r="K103" s="16">
        <f>K102+C103</f>
        <v/>
      </c>
      <c r="L103" s="16">
        <f>L102+D103</f>
        <v/>
      </c>
      <c r="M103" s="16">
        <f>M102+E103</f>
        <v/>
      </c>
      <c r="N103" s="16">
        <f>N102+F103</f>
        <v/>
      </c>
      <c r="O103" s="16">
        <f>O102+G103</f>
        <v/>
      </c>
      <c r="P103" s="16">
        <f>P102+H103</f>
        <v/>
      </c>
      <c r="Q103" s="16">
        <f>SUM(J103:P103)</f>
        <v/>
      </c>
      <c r="R103" s="20">
        <f>IF(I103=Score_wise!F102,"OK","CHECK")</f>
        <v/>
      </c>
    </row>
    <row r="104">
      <c r="A104" s="13" t="n">
        <v>587</v>
      </c>
      <c r="B104" s="14" t="n">
        <v>0</v>
      </c>
      <c r="C104" s="14" t="n">
        <v>0</v>
      </c>
      <c r="D104" s="14" t="n">
        <v>0</v>
      </c>
      <c r="E104" s="14" t="n">
        <v>0</v>
      </c>
      <c r="F104" s="14" t="n">
        <v>0</v>
      </c>
      <c r="G104" s="14" t="n">
        <v>0</v>
      </c>
      <c r="H104" s="14" t="n">
        <v>0</v>
      </c>
      <c r="I104" s="14">
        <f>SUM(B104:H104)</f>
        <v/>
      </c>
      <c r="J104" s="14">
        <f>J103+B104</f>
        <v/>
      </c>
      <c r="K104" s="14">
        <f>K103+C104</f>
        <v/>
      </c>
      <c r="L104" s="14">
        <f>L103+D104</f>
        <v/>
      </c>
      <c r="M104" s="14">
        <f>M103+E104</f>
        <v/>
      </c>
      <c r="N104" s="14">
        <f>N103+F104</f>
        <v/>
      </c>
      <c r="O104" s="14">
        <f>O103+G104</f>
        <v/>
      </c>
      <c r="P104" s="14">
        <f>P103+H104</f>
        <v/>
      </c>
      <c r="Q104" s="14">
        <f>SUM(J104:P104)</f>
        <v/>
      </c>
      <c r="R104" s="21">
        <f>IF(I104=Score_wise!F103,"OK","CHECK")</f>
        <v/>
      </c>
    </row>
    <row r="105">
      <c r="A105" s="15" t="n">
        <v>586</v>
      </c>
      <c r="B105" s="16" t="n">
        <v>0</v>
      </c>
      <c r="C105" s="16" t="n">
        <v>1</v>
      </c>
      <c r="D105" s="16" t="n">
        <v>0</v>
      </c>
      <c r="E105" s="16" t="n">
        <v>0</v>
      </c>
      <c r="F105" s="16" t="n">
        <v>0</v>
      </c>
      <c r="G105" s="16" t="n">
        <v>0</v>
      </c>
      <c r="H105" s="16" t="n">
        <v>0</v>
      </c>
      <c r="I105" s="16">
        <f>SUM(B105:H105)</f>
        <v/>
      </c>
      <c r="J105" s="16">
        <f>J104+B105</f>
        <v/>
      </c>
      <c r="K105" s="16">
        <f>K104+C105</f>
        <v/>
      </c>
      <c r="L105" s="16">
        <f>L104+D105</f>
        <v/>
      </c>
      <c r="M105" s="16">
        <f>M104+E105</f>
        <v/>
      </c>
      <c r="N105" s="16">
        <f>N104+F105</f>
        <v/>
      </c>
      <c r="O105" s="16">
        <f>O104+G105</f>
        <v/>
      </c>
      <c r="P105" s="16">
        <f>P104+H105</f>
        <v/>
      </c>
      <c r="Q105" s="16">
        <f>SUM(J105:P105)</f>
        <v/>
      </c>
      <c r="R105" s="20">
        <f>IF(I105=Score_wise!F104,"OK","CHECK")</f>
        <v/>
      </c>
    </row>
    <row r="106">
      <c r="A106" s="13" t="n">
        <v>585</v>
      </c>
      <c r="B106" s="14" t="n">
        <v>0</v>
      </c>
      <c r="C106" s="14" t="n">
        <v>0</v>
      </c>
      <c r="D106" s="14" t="n">
        <v>0</v>
      </c>
      <c r="E106" s="14" t="n">
        <v>1</v>
      </c>
      <c r="F106" s="14" t="n">
        <v>0</v>
      </c>
      <c r="G106" s="14" t="n">
        <v>0</v>
      </c>
      <c r="H106" s="14" t="n">
        <v>0</v>
      </c>
      <c r="I106" s="14">
        <f>SUM(B106:H106)</f>
        <v/>
      </c>
      <c r="J106" s="14">
        <f>J105+B106</f>
        <v/>
      </c>
      <c r="K106" s="14">
        <f>K105+C106</f>
        <v/>
      </c>
      <c r="L106" s="14">
        <f>L105+D106</f>
        <v/>
      </c>
      <c r="M106" s="14">
        <f>M105+E106</f>
        <v/>
      </c>
      <c r="N106" s="14">
        <f>N105+F106</f>
        <v/>
      </c>
      <c r="O106" s="14">
        <f>O105+G106</f>
        <v/>
      </c>
      <c r="P106" s="14">
        <f>P105+H106</f>
        <v/>
      </c>
      <c r="Q106" s="14">
        <f>SUM(J106:P106)</f>
        <v/>
      </c>
      <c r="R106" s="21">
        <f>IF(I106=Score_wise!F105,"OK","CHECK")</f>
        <v/>
      </c>
    </row>
    <row r="107">
      <c r="A107" s="15" t="n">
        <v>584</v>
      </c>
      <c r="B107" s="16" t="n">
        <v>0</v>
      </c>
      <c r="C107" s="16" t="n">
        <v>0</v>
      </c>
      <c r="D107" s="16" t="n">
        <v>0</v>
      </c>
      <c r="E107" s="16" t="n">
        <v>0</v>
      </c>
      <c r="F107" s="16" t="n">
        <v>0</v>
      </c>
      <c r="G107" s="16" t="n">
        <v>0</v>
      </c>
      <c r="H107" s="16" t="n">
        <v>0</v>
      </c>
      <c r="I107" s="16">
        <f>SUM(B107:H107)</f>
        <v/>
      </c>
      <c r="J107" s="16">
        <f>J106+B107</f>
        <v/>
      </c>
      <c r="K107" s="16">
        <f>K106+C107</f>
        <v/>
      </c>
      <c r="L107" s="16">
        <f>L106+D107</f>
        <v/>
      </c>
      <c r="M107" s="16">
        <f>M106+E107</f>
        <v/>
      </c>
      <c r="N107" s="16">
        <f>N106+F107</f>
        <v/>
      </c>
      <c r="O107" s="16">
        <f>O106+G107</f>
        <v/>
      </c>
      <c r="P107" s="16">
        <f>P106+H107</f>
        <v/>
      </c>
      <c r="Q107" s="16">
        <f>SUM(J107:P107)</f>
        <v/>
      </c>
      <c r="R107" s="20">
        <f>IF(I107=Score_wise!F106,"OK","CHECK")</f>
        <v/>
      </c>
    </row>
    <row r="108">
      <c r="A108" s="13" t="n">
        <v>583</v>
      </c>
      <c r="B108" s="14" t="n">
        <v>0</v>
      </c>
      <c r="C108" s="14" t="n">
        <v>0</v>
      </c>
      <c r="D108" s="14" t="n">
        <v>0</v>
      </c>
      <c r="E108" s="14" t="n">
        <v>0</v>
      </c>
      <c r="F108" s="14" t="n">
        <v>0</v>
      </c>
      <c r="G108" s="14" t="n">
        <v>0</v>
      </c>
      <c r="H108" s="14" t="n">
        <v>0</v>
      </c>
      <c r="I108" s="14">
        <f>SUM(B108:H108)</f>
        <v/>
      </c>
      <c r="J108" s="14">
        <f>J107+B108</f>
        <v/>
      </c>
      <c r="K108" s="14">
        <f>K107+C108</f>
        <v/>
      </c>
      <c r="L108" s="14">
        <f>L107+D108</f>
        <v/>
      </c>
      <c r="M108" s="14">
        <f>M107+E108</f>
        <v/>
      </c>
      <c r="N108" s="14">
        <f>N107+F108</f>
        <v/>
      </c>
      <c r="O108" s="14">
        <f>O107+G108</f>
        <v/>
      </c>
      <c r="P108" s="14">
        <f>P107+H108</f>
        <v/>
      </c>
      <c r="Q108" s="14">
        <f>SUM(J108:P108)</f>
        <v/>
      </c>
      <c r="R108" s="21">
        <f>IF(I108=Score_wise!F107,"OK","CHECK")</f>
        <v/>
      </c>
    </row>
    <row r="109">
      <c r="A109" s="15" t="n">
        <v>582</v>
      </c>
      <c r="B109" s="16" t="n">
        <v>0</v>
      </c>
      <c r="C109" s="16" t="n">
        <v>0</v>
      </c>
      <c r="D109" s="16" t="n">
        <v>0</v>
      </c>
      <c r="E109" s="16" t="n">
        <v>0</v>
      </c>
      <c r="F109" s="16" t="n">
        <v>0</v>
      </c>
      <c r="G109" s="16" t="n">
        <v>0</v>
      </c>
      <c r="H109" s="16" t="n">
        <v>0</v>
      </c>
      <c r="I109" s="16">
        <f>SUM(B109:H109)</f>
        <v/>
      </c>
      <c r="J109" s="16">
        <f>J108+B109</f>
        <v/>
      </c>
      <c r="K109" s="16">
        <f>K108+C109</f>
        <v/>
      </c>
      <c r="L109" s="16">
        <f>L108+D109</f>
        <v/>
      </c>
      <c r="M109" s="16">
        <f>M108+E109</f>
        <v/>
      </c>
      <c r="N109" s="16">
        <f>N108+F109</f>
        <v/>
      </c>
      <c r="O109" s="16">
        <f>O108+G109</f>
        <v/>
      </c>
      <c r="P109" s="16">
        <f>P108+H109</f>
        <v/>
      </c>
      <c r="Q109" s="16">
        <f>SUM(J109:P109)</f>
        <v/>
      </c>
      <c r="R109" s="20">
        <f>IF(I109=Score_wise!F108,"OK","CHECK")</f>
        <v/>
      </c>
    </row>
    <row r="110">
      <c r="A110" s="13" t="n">
        <v>581</v>
      </c>
      <c r="B110" s="14" t="n">
        <v>0</v>
      </c>
      <c r="C110" s="14" t="n">
        <v>0</v>
      </c>
      <c r="D110" s="14" t="n">
        <v>0</v>
      </c>
      <c r="E110" s="14" t="n">
        <v>0</v>
      </c>
      <c r="F110" s="14" t="n">
        <v>0</v>
      </c>
      <c r="G110" s="14" t="n">
        <v>0</v>
      </c>
      <c r="H110" s="14" t="n">
        <v>0</v>
      </c>
      <c r="I110" s="14">
        <f>SUM(B110:H110)</f>
        <v/>
      </c>
      <c r="J110" s="14">
        <f>J109+B110</f>
        <v/>
      </c>
      <c r="K110" s="14">
        <f>K109+C110</f>
        <v/>
      </c>
      <c r="L110" s="14">
        <f>L109+D110</f>
        <v/>
      </c>
      <c r="M110" s="14">
        <f>M109+E110</f>
        <v/>
      </c>
      <c r="N110" s="14">
        <f>N109+F110</f>
        <v/>
      </c>
      <c r="O110" s="14">
        <f>O109+G110</f>
        <v/>
      </c>
      <c r="P110" s="14">
        <f>P109+H110</f>
        <v/>
      </c>
      <c r="Q110" s="14">
        <f>SUM(J110:P110)</f>
        <v/>
      </c>
      <c r="R110" s="21">
        <f>IF(I110=Score_wise!F109,"OK","CHECK")</f>
        <v/>
      </c>
    </row>
    <row r="111">
      <c r="A111" s="15" t="n">
        <v>580</v>
      </c>
      <c r="B111" s="16" t="n">
        <v>0</v>
      </c>
      <c r="C111" s="16" t="n">
        <v>0</v>
      </c>
      <c r="D111" s="16" t="n">
        <v>0</v>
      </c>
      <c r="E111" s="16" t="n">
        <v>0</v>
      </c>
      <c r="F111" s="16" t="n">
        <v>0</v>
      </c>
      <c r="G111" s="16" t="n">
        <v>0</v>
      </c>
      <c r="H111" s="16" t="n">
        <v>0</v>
      </c>
      <c r="I111" s="16">
        <f>SUM(B111:H111)</f>
        <v/>
      </c>
      <c r="J111" s="16">
        <f>J110+B111</f>
        <v/>
      </c>
      <c r="K111" s="16">
        <f>K110+C111</f>
        <v/>
      </c>
      <c r="L111" s="16">
        <f>L110+D111</f>
        <v/>
      </c>
      <c r="M111" s="16">
        <f>M110+E111</f>
        <v/>
      </c>
      <c r="N111" s="16">
        <f>N110+F111</f>
        <v/>
      </c>
      <c r="O111" s="16">
        <f>O110+G111</f>
        <v/>
      </c>
      <c r="P111" s="16">
        <f>P110+H111</f>
        <v/>
      </c>
      <c r="Q111" s="16">
        <f>SUM(J111:P111)</f>
        <v/>
      </c>
      <c r="R111" s="20">
        <f>IF(I111=Score_wise!F110,"OK","CHECK")</f>
        <v/>
      </c>
    </row>
    <row r="112">
      <c r="A112" s="13" t="n">
        <v>579</v>
      </c>
      <c r="B112" s="14" t="n">
        <v>0</v>
      </c>
      <c r="C112" s="14" t="n">
        <v>0</v>
      </c>
      <c r="D112" s="14" t="n">
        <v>0</v>
      </c>
      <c r="E112" s="14" t="n">
        <v>0</v>
      </c>
      <c r="F112" s="14" t="n">
        <v>0</v>
      </c>
      <c r="G112" s="14" t="n">
        <v>0</v>
      </c>
      <c r="H112" s="14" t="n">
        <v>0</v>
      </c>
      <c r="I112" s="14">
        <f>SUM(B112:H112)</f>
        <v/>
      </c>
      <c r="J112" s="14">
        <f>J111+B112</f>
        <v/>
      </c>
      <c r="K112" s="14">
        <f>K111+C112</f>
        <v/>
      </c>
      <c r="L112" s="14">
        <f>L111+D112</f>
        <v/>
      </c>
      <c r="M112" s="14">
        <f>M111+E112</f>
        <v/>
      </c>
      <c r="N112" s="14">
        <f>N111+F112</f>
        <v/>
      </c>
      <c r="O112" s="14">
        <f>O111+G112</f>
        <v/>
      </c>
      <c r="P112" s="14">
        <f>P111+H112</f>
        <v/>
      </c>
      <c r="Q112" s="14">
        <f>SUM(J112:P112)</f>
        <v/>
      </c>
      <c r="R112" s="21">
        <f>IF(I112=Score_wise!F111,"OK","CHECK")</f>
        <v/>
      </c>
    </row>
    <row r="113">
      <c r="A113" s="15" t="n">
        <v>578</v>
      </c>
      <c r="B113" s="16" t="n">
        <v>0</v>
      </c>
      <c r="C113" s="16" t="n">
        <v>0</v>
      </c>
      <c r="D113" s="16" t="n">
        <v>0</v>
      </c>
      <c r="E113" s="16" t="n">
        <v>0</v>
      </c>
      <c r="F113" s="16" t="n">
        <v>0</v>
      </c>
      <c r="G113" s="16" t="n">
        <v>0</v>
      </c>
      <c r="H113" s="16" t="n">
        <v>0</v>
      </c>
      <c r="I113" s="16">
        <f>SUM(B113:H113)</f>
        <v/>
      </c>
      <c r="J113" s="16">
        <f>J112+B113</f>
        <v/>
      </c>
      <c r="K113" s="16">
        <f>K112+C113</f>
        <v/>
      </c>
      <c r="L113" s="16">
        <f>L112+D113</f>
        <v/>
      </c>
      <c r="M113" s="16">
        <f>M112+E113</f>
        <v/>
      </c>
      <c r="N113" s="16">
        <f>N112+F113</f>
        <v/>
      </c>
      <c r="O113" s="16">
        <f>O112+G113</f>
        <v/>
      </c>
      <c r="P113" s="16">
        <f>P112+H113</f>
        <v/>
      </c>
      <c r="Q113" s="16">
        <f>SUM(J113:P113)</f>
        <v/>
      </c>
      <c r="R113" s="20">
        <f>IF(I113=Score_wise!F112,"OK","CHECK")</f>
        <v/>
      </c>
    </row>
    <row r="114">
      <c r="A114" s="13" t="n">
        <v>577</v>
      </c>
      <c r="B114" s="14" t="n">
        <v>0</v>
      </c>
      <c r="C114" s="14" t="n">
        <v>0</v>
      </c>
      <c r="D114" s="14" t="n">
        <v>0</v>
      </c>
      <c r="E114" s="14" t="n">
        <v>0</v>
      </c>
      <c r="F114" s="14" t="n">
        <v>0</v>
      </c>
      <c r="G114" s="14" t="n">
        <v>0</v>
      </c>
      <c r="H114" s="14" t="n">
        <v>0</v>
      </c>
      <c r="I114" s="14">
        <f>SUM(B114:H114)</f>
        <v/>
      </c>
      <c r="J114" s="14">
        <f>J113+B114</f>
        <v/>
      </c>
      <c r="K114" s="14">
        <f>K113+C114</f>
        <v/>
      </c>
      <c r="L114" s="14">
        <f>L113+D114</f>
        <v/>
      </c>
      <c r="M114" s="14">
        <f>M113+E114</f>
        <v/>
      </c>
      <c r="N114" s="14">
        <f>N113+F114</f>
        <v/>
      </c>
      <c r="O114" s="14">
        <f>O113+G114</f>
        <v/>
      </c>
      <c r="P114" s="14">
        <f>P113+H114</f>
        <v/>
      </c>
      <c r="Q114" s="14">
        <f>SUM(J114:P114)</f>
        <v/>
      </c>
      <c r="R114" s="21">
        <f>IF(I114=Score_wise!F113,"OK","CHECK")</f>
        <v/>
      </c>
    </row>
    <row r="115">
      <c r="A115" s="15" t="n">
        <v>576</v>
      </c>
      <c r="B115" s="16" t="n">
        <v>0</v>
      </c>
      <c r="C115" s="16" t="n">
        <v>0</v>
      </c>
      <c r="D115" s="16" t="n">
        <v>0</v>
      </c>
      <c r="E115" s="16" t="n">
        <v>0</v>
      </c>
      <c r="F115" s="16" t="n">
        <v>0</v>
      </c>
      <c r="G115" s="16" t="n">
        <v>0</v>
      </c>
      <c r="H115" s="16" t="n">
        <v>0</v>
      </c>
      <c r="I115" s="16">
        <f>SUM(B115:H115)</f>
        <v/>
      </c>
      <c r="J115" s="16">
        <f>J114+B115</f>
        <v/>
      </c>
      <c r="K115" s="16">
        <f>K114+C115</f>
        <v/>
      </c>
      <c r="L115" s="16">
        <f>L114+D115</f>
        <v/>
      </c>
      <c r="M115" s="16">
        <f>M114+E115</f>
        <v/>
      </c>
      <c r="N115" s="16">
        <f>N114+F115</f>
        <v/>
      </c>
      <c r="O115" s="16">
        <f>O114+G115</f>
        <v/>
      </c>
      <c r="P115" s="16">
        <f>P114+H115</f>
        <v/>
      </c>
      <c r="Q115" s="16">
        <f>SUM(J115:P115)</f>
        <v/>
      </c>
      <c r="R115" s="20">
        <f>IF(I115=Score_wise!F114,"OK","CHECK")</f>
        <v/>
      </c>
    </row>
    <row r="116">
      <c r="A116" s="13" t="n">
        <v>575</v>
      </c>
      <c r="B116" s="14" t="n">
        <v>0</v>
      </c>
      <c r="C116" s="14" t="n">
        <v>0</v>
      </c>
      <c r="D116" s="14" t="n">
        <v>0</v>
      </c>
      <c r="E116" s="14" t="n">
        <v>0</v>
      </c>
      <c r="F116" s="14" t="n">
        <v>0</v>
      </c>
      <c r="G116" s="14" t="n">
        <v>0</v>
      </c>
      <c r="H116" s="14" t="n">
        <v>0</v>
      </c>
      <c r="I116" s="14">
        <f>SUM(B116:H116)</f>
        <v/>
      </c>
      <c r="J116" s="14">
        <f>J115+B116</f>
        <v/>
      </c>
      <c r="K116" s="14">
        <f>K115+C116</f>
        <v/>
      </c>
      <c r="L116" s="14">
        <f>L115+D116</f>
        <v/>
      </c>
      <c r="M116" s="14">
        <f>M115+E116</f>
        <v/>
      </c>
      <c r="N116" s="14">
        <f>N115+F116</f>
        <v/>
      </c>
      <c r="O116" s="14">
        <f>O115+G116</f>
        <v/>
      </c>
      <c r="P116" s="14">
        <f>P115+H116</f>
        <v/>
      </c>
      <c r="Q116" s="14">
        <f>SUM(J116:P116)</f>
        <v/>
      </c>
      <c r="R116" s="21">
        <f>IF(I116=Score_wise!F115,"OK","CHECK")</f>
        <v/>
      </c>
    </row>
    <row r="117">
      <c r="A117" s="15" t="n">
        <v>574</v>
      </c>
      <c r="B117" s="16" t="n">
        <v>0</v>
      </c>
      <c r="C117" s="16" t="n">
        <v>0</v>
      </c>
      <c r="D117" s="16" t="n">
        <v>0</v>
      </c>
      <c r="E117" s="16" t="n">
        <v>0</v>
      </c>
      <c r="F117" s="16" t="n">
        <v>0</v>
      </c>
      <c r="G117" s="16" t="n">
        <v>0</v>
      </c>
      <c r="H117" s="16" t="n">
        <v>0</v>
      </c>
      <c r="I117" s="16">
        <f>SUM(B117:H117)</f>
        <v/>
      </c>
      <c r="J117" s="16">
        <f>J116+B117</f>
        <v/>
      </c>
      <c r="K117" s="16">
        <f>K116+C117</f>
        <v/>
      </c>
      <c r="L117" s="16">
        <f>L116+D117</f>
        <v/>
      </c>
      <c r="M117" s="16">
        <f>M116+E117</f>
        <v/>
      </c>
      <c r="N117" s="16">
        <f>N116+F117</f>
        <v/>
      </c>
      <c r="O117" s="16">
        <f>O116+G117</f>
        <v/>
      </c>
      <c r="P117" s="16">
        <f>P116+H117</f>
        <v/>
      </c>
      <c r="Q117" s="16">
        <f>SUM(J117:P117)</f>
        <v/>
      </c>
      <c r="R117" s="20">
        <f>IF(I117=Score_wise!F116,"OK","CHECK")</f>
        <v/>
      </c>
    </row>
    <row r="118">
      <c r="A118" s="13" t="n">
        <v>573</v>
      </c>
      <c r="B118" s="14" t="n">
        <v>0</v>
      </c>
      <c r="C118" s="14" t="n">
        <v>0</v>
      </c>
      <c r="D118" s="14" t="n">
        <v>0</v>
      </c>
      <c r="E118" s="14" t="n">
        <v>0</v>
      </c>
      <c r="F118" s="14" t="n">
        <v>0</v>
      </c>
      <c r="G118" s="14" t="n">
        <v>0</v>
      </c>
      <c r="H118" s="14" t="n">
        <v>0</v>
      </c>
      <c r="I118" s="14">
        <f>SUM(B118:H118)</f>
        <v/>
      </c>
      <c r="J118" s="14">
        <f>J117+B118</f>
        <v/>
      </c>
      <c r="K118" s="14">
        <f>K117+C118</f>
        <v/>
      </c>
      <c r="L118" s="14">
        <f>L117+D118</f>
        <v/>
      </c>
      <c r="M118" s="14">
        <f>M117+E118</f>
        <v/>
      </c>
      <c r="N118" s="14">
        <f>N117+F118</f>
        <v/>
      </c>
      <c r="O118" s="14">
        <f>O117+G118</f>
        <v/>
      </c>
      <c r="P118" s="14">
        <f>P117+H118</f>
        <v/>
      </c>
      <c r="Q118" s="14">
        <f>SUM(J118:P118)</f>
        <v/>
      </c>
      <c r="R118" s="21">
        <f>IF(I118=Score_wise!F117,"OK","CHECK")</f>
        <v/>
      </c>
    </row>
    <row r="119">
      <c r="A119" s="15" t="n">
        <v>572</v>
      </c>
      <c r="B119" s="16" t="n">
        <v>0</v>
      </c>
      <c r="C119" s="16" t="n">
        <v>0</v>
      </c>
      <c r="D119" s="16" t="n">
        <v>1</v>
      </c>
      <c r="E119" s="16" t="n">
        <v>0</v>
      </c>
      <c r="F119" s="16" t="n">
        <v>0</v>
      </c>
      <c r="G119" s="16" t="n">
        <v>0</v>
      </c>
      <c r="H119" s="16" t="n">
        <v>0</v>
      </c>
      <c r="I119" s="16">
        <f>SUM(B119:H119)</f>
        <v/>
      </c>
      <c r="J119" s="16">
        <f>J118+B119</f>
        <v/>
      </c>
      <c r="K119" s="16">
        <f>K118+C119</f>
        <v/>
      </c>
      <c r="L119" s="16">
        <f>L118+D119</f>
        <v/>
      </c>
      <c r="M119" s="16">
        <f>M118+E119</f>
        <v/>
      </c>
      <c r="N119" s="16">
        <f>N118+F119</f>
        <v/>
      </c>
      <c r="O119" s="16">
        <f>O118+G119</f>
        <v/>
      </c>
      <c r="P119" s="16">
        <f>P118+H119</f>
        <v/>
      </c>
      <c r="Q119" s="16">
        <f>SUM(J119:P119)</f>
        <v/>
      </c>
      <c r="R119" s="20">
        <f>IF(I119=Score_wise!F118,"OK","CHECK")</f>
        <v/>
      </c>
    </row>
    <row r="120">
      <c r="A120" s="13" t="n">
        <v>571</v>
      </c>
      <c r="B120" s="14" t="n">
        <v>0</v>
      </c>
      <c r="C120" s="14" t="n">
        <v>1</v>
      </c>
      <c r="D120" s="14" t="n">
        <v>0</v>
      </c>
      <c r="E120" s="14" t="n">
        <v>0</v>
      </c>
      <c r="F120" s="14" t="n">
        <v>0</v>
      </c>
      <c r="G120" s="14" t="n">
        <v>0</v>
      </c>
      <c r="H120" s="14" t="n">
        <v>0</v>
      </c>
      <c r="I120" s="14">
        <f>SUM(B120:H120)</f>
        <v/>
      </c>
      <c r="J120" s="14">
        <f>J119+B120</f>
        <v/>
      </c>
      <c r="K120" s="14">
        <f>K119+C120</f>
        <v/>
      </c>
      <c r="L120" s="14">
        <f>L119+D120</f>
        <v/>
      </c>
      <c r="M120" s="14">
        <f>M119+E120</f>
        <v/>
      </c>
      <c r="N120" s="14">
        <f>N119+F120</f>
        <v/>
      </c>
      <c r="O120" s="14">
        <f>O119+G120</f>
        <v/>
      </c>
      <c r="P120" s="14">
        <f>P119+H120</f>
        <v/>
      </c>
      <c r="Q120" s="14">
        <f>SUM(J120:P120)</f>
        <v/>
      </c>
      <c r="R120" s="21">
        <f>IF(I120=Score_wise!F119,"OK","CHECK")</f>
        <v/>
      </c>
    </row>
    <row r="121">
      <c r="A121" s="15" t="n">
        <v>570</v>
      </c>
      <c r="B121" s="16" t="n">
        <v>0</v>
      </c>
      <c r="C121" s="16" t="n">
        <v>0</v>
      </c>
      <c r="D121" s="16" t="n">
        <v>0</v>
      </c>
      <c r="E121" s="16" t="n">
        <v>0</v>
      </c>
      <c r="F121" s="16" t="n">
        <v>0</v>
      </c>
      <c r="G121" s="16" t="n">
        <v>0</v>
      </c>
      <c r="H121" s="16" t="n">
        <v>0</v>
      </c>
      <c r="I121" s="16">
        <f>SUM(B121:H121)</f>
        <v/>
      </c>
      <c r="J121" s="16">
        <f>J120+B121</f>
        <v/>
      </c>
      <c r="K121" s="16">
        <f>K120+C121</f>
        <v/>
      </c>
      <c r="L121" s="16">
        <f>L120+D121</f>
        <v/>
      </c>
      <c r="M121" s="16">
        <f>M120+E121</f>
        <v/>
      </c>
      <c r="N121" s="16">
        <f>N120+F121</f>
        <v/>
      </c>
      <c r="O121" s="16">
        <f>O120+G121</f>
        <v/>
      </c>
      <c r="P121" s="16">
        <f>P120+H121</f>
        <v/>
      </c>
      <c r="Q121" s="16">
        <f>SUM(J121:P121)</f>
        <v/>
      </c>
      <c r="R121" s="20">
        <f>IF(I121=Score_wise!F120,"OK","CHECK")</f>
        <v/>
      </c>
    </row>
    <row r="122">
      <c r="A122" s="13" t="n">
        <v>569</v>
      </c>
      <c r="B122" s="14" t="n">
        <v>0</v>
      </c>
      <c r="C122" s="14" t="n">
        <v>0</v>
      </c>
      <c r="D122" s="14" t="n">
        <v>0</v>
      </c>
      <c r="E122" s="14" t="n">
        <v>0</v>
      </c>
      <c r="F122" s="14" t="n">
        <v>0</v>
      </c>
      <c r="G122" s="14" t="n">
        <v>0</v>
      </c>
      <c r="H122" s="14" t="n">
        <v>1</v>
      </c>
      <c r="I122" s="14">
        <f>SUM(B122:H122)</f>
        <v/>
      </c>
      <c r="J122" s="14">
        <f>J121+B122</f>
        <v/>
      </c>
      <c r="K122" s="14">
        <f>K121+C122</f>
        <v/>
      </c>
      <c r="L122" s="14">
        <f>L121+D122</f>
        <v/>
      </c>
      <c r="M122" s="14">
        <f>M121+E122</f>
        <v/>
      </c>
      <c r="N122" s="14">
        <f>N121+F122</f>
        <v/>
      </c>
      <c r="O122" s="14">
        <f>O121+G122</f>
        <v/>
      </c>
      <c r="P122" s="14">
        <f>P121+H122</f>
        <v/>
      </c>
      <c r="Q122" s="14">
        <f>SUM(J122:P122)</f>
        <v/>
      </c>
      <c r="R122" s="21">
        <f>IF(I122=Score_wise!F121,"OK","CHECK")</f>
        <v/>
      </c>
    </row>
    <row r="123">
      <c r="A123" s="15" t="n">
        <v>568</v>
      </c>
      <c r="B123" s="16" t="n">
        <v>0</v>
      </c>
      <c r="C123" s="16" t="n">
        <v>0</v>
      </c>
      <c r="D123" s="16" t="n">
        <v>0</v>
      </c>
      <c r="E123" s="16" t="n">
        <v>0</v>
      </c>
      <c r="F123" s="16" t="n">
        <v>0</v>
      </c>
      <c r="G123" s="16" t="n">
        <v>0</v>
      </c>
      <c r="H123" s="16" t="n">
        <v>0</v>
      </c>
      <c r="I123" s="16">
        <f>SUM(B123:H123)</f>
        <v/>
      </c>
      <c r="J123" s="16">
        <f>J122+B123</f>
        <v/>
      </c>
      <c r="K123" s="16">
        <f>K122+C123</f>
        <v/>
      </c>
      <c r="L123" s="16">
        <f>L122+D123</f>
        <v/>
      </c>
      <c r="M123" s="16">
        <f>M122+E123</f>
        <v/>
      </c>
      <c r="N123" s="16">
        <f>N122+F123</f>
        <v/>
      </c>
      <c r="O123" s="16">
        <f>O122+G123</f>
        <v/>
      </c>
      <c r="P123" s="16">
        <f>P122+H123</f>
        <v/>
      </c>
      <c r="Q123" s="16">
        <f>SUM(J123:P123)</f>
        <v/>
      </c>
      <c r="R123" s="20">
        <f>IF(I123=Score_wise!F122,"OK","CHECK")</f>
        <v/>
      </c>
    </row>
    <row r="124">
      <c r="A124" s="13" t="n">
        <v>567</v>
      </c>
      <c r="B124" s="14" t="n">
        <v>0</v>
      </c>
      <c r="C124" s="14" t="n">
        <v>0</v>
      </c>
      <c r="D124" s="14" t="n">
        <v>0</v>
      </c>
      <c r="E124" s="14" t="n">
        <v>0</v>
      </c>
      <c r="F124" s="14" t="n">
        <v>0</v>
      </c>
      <c r="G124" s="14" t="n">
        <v>0</v>
      </c>
      <c r="H124" s="14" t="n">
        <v>0</v>
      </c>
      <c r="I124" s="14">
        <f>SUM(B124:H124)</f>
        <v/>
      </c>
      <c r="J124" s="14">
        <f>J123+B124</f>
        <v/>
      </c>
      <c r="K124" s="14">
        <f>K123+C124</f>
        <v/>
      </c>
      <c r="L124" s="14">
        <f>L123+D124</f>
        <v/>
      </c>
      <c r="M124" s="14">
        <f>M123+E124</f>
        <v/>
      </c>
      <c r="N124" s="14">
        <f>N123+F124</f>
        <v/>
      </c>
      <c r="O124" s="14">
        <f>O123+G124</f>
        <v/>
      </c>
      <c r="P124" s="14">
        <f>P123+H124</f>
        <v/>
      </c>
      <c r="Q124" s="14">
        <f>SUM(J124:P124)</f>
        <v/>
      </c>
      <c r="R124" s="21">
        <f>IF(I124=Score_wise!F123,"OK","CHECK")</f>
        <v/>
      </c>
    </row>
    <row r="125">
      <c r="A125" s="15" t="n">
        <v>566</v>
      </c>
      <c r="B125" s="16" t="n">
        <v>0</v>
      </c>
      <c r="C125" s="16" t="n">
        <v>0</v>
      </c>
      <c r="D125" s="16" t="n">
        <v>0</v>
      </c>
      <c r="E125" s="16" t="n">
        <v>0</v>
      </c>
      <c r="F125" s="16" t="n">
        <v>0</v>
      </c>
      <c r="G125" s="16" t="n">
        <v>0</v>
      </c>
      <c r="H125" s="16" t="n">
        <v>0</v>
      </c>
      <c r="I125" s="16">
        <f>SUM(B125:H125)</f>
        <v/>
      </c>
      <c r="J125" s="16">
        <f>J124+B125</f>
        <v/>
      </c>
      <c r="K125" s="16">
        <f>K124+C125</f>
        <v/>
      </c>
      <c r="L125" s="16">
        <f>L124+D125</f>
        <v/>
      </c>
      <c r="M125" s="16">
        <f>M124+E125</f>
        <v/>
      </c>
      <c r="N125" s="16">
        <f>N124+F125</f>
        <v/>
      </c>
      <c r="O125" s="16">
        <f>O124+G125</f>
        <v/>
      </c>
      <c r="P125" s="16">
        <f>P124+H125</f>
        <v/>
      </c>
      <c r="Q125" s="16">
        <f>SUM(J125:P125)</f>
        <v/>
      </c>
      <c r="R125" s="20">
        <f>IF(I125=Score_wise!F124,"OK","CHECK")</f>
        <v/>
      </c>
    </row>
    <row r="126">
      <c r="A126" s="13" t="n">
        <v>565</v>
      </c>
      <c r="B126" s="14" t="n">
        <v>0</v>
      </c>
      <c r="C126" s="14" t="n">
        <v>0</v>
      </c>
      <c r="D126" s="14" t="n">
        <v>0</v>
      </c>
      <c r="E126" s="14" t="n">
        <v>0</v>
      </c>
      <c r="F126" s="14" t="n">
        <v>0</v>
      </c>
      <c r="G126" s="14" t="n">
        <v>0</v>
      </c>
      <c r="H126" s="14" t="n">
        <v>0</v>
      </c>
      <c r="I126" s="14">
        <f>SUM(B126:H126)</f>
        <v/>
      </c>
      <c r="J126" s="14">
        <f>J125+B126</f>
        <v/>
      </c>
      <c r="K126" s="14">
        <f>K125+C126</f>
        <v/>
      </c>
      <c r="L126" s="14">
        <f>L125+D126</f>
        <v/>
      </c>
      <c r="M126" s="14">
        <f>M125+E126</f>
        <v/>
      </c>
      <c r="N126" s="14">
        <f>N125+F126</f>
        <v/>
      </c>
      <c r="O126" s="14">
        <f>O125+G126</f>
        <v/>
      </c>
      <c r="P126" s="14">
        <f>P125+H126</f>
        <v/>
      </c>
      <c r="Q126" s="14">
        <f>SUM(J126:P126)</f>
        <v/>
      </c>
      <c r="R126" s="21">
        <f>IF(I126=Score_wise!F125,"OK","CHECK")</f>
        <v/>
      </c>
    </row>
    <row r="127">
      <c r="A127" s="15" t="n">
        <v>564</v>
      </c>
      <c r="B127" s="16" t="n">
        <v>0</v>
      </c>
      <c r="C127" s="16" t="n">
        <v>0</v>
      </c>
      <c r="D127" s="16" t="n">
        <v>0</v>
      </c>
      <c r="E127" s="16" t="n">
        <v>3</v>
      </c>
      <c r="F127" s="16" t="n">
        <v>0</v>
      </c>
      <c r="G127" s="16" t="n">
        <v>0</v>
      </c>
      <c r="H127" s="16" t="n">
        <v>0</v>
      </c>
      <c r="I127" s="16">
        <f>SUM(B127:H127)</f>
        <v/>
      </c>
      <c r="J127" s="16">
        <f>J126+B127</f>
        <v/>
      </c>
      <c r="K127" s="16">
        <f>K126+C127</f>
        <v/>
      </c>
      <c r="L127" s="16">
        <f>L126+D127</f>
        <v/>
      </c>
      <c r="M127" s="16">
        <f>M126+E127</f>
        <v/>
      </c>
      <c r="N127" s="16">
        <f>N126+F127</f>
        <v/>
      </c>
      <c r="O127" s="16">
        <f>O126+G127</f>
        <v/>
      </c>
      <c r="P127" s="16">
        <f>P126+H127</f>
        <v/>
      </c>
      <c r="Q127" s="16">
        <f>SUM(J127:P127)</f>
        <v/>
      </c>
      <c r="R127" s="20">
        <f>IF(I127=Score_wise!F126,"OK","CHECK")</f>
        <v/>
      </c>
    </row>
    <row r="128">
      <c r="A128" s="13" t="n">
        <v>563</v>
      </c>
      <c r="B128" s="14" t="n">
        <v>0</v>
      </c>
      <c r="C128" s="14" t="n">
        <v>0</v>
      </c>
      <c r="D128" s="14" t="n">
        <v>0</v>
      </c>
      <c r="E128" s="14" t="n">
        <v>0</v>
      </c>
      <c r="F128" s="14" t="n">
        <v>0</v>
      </c>
      <c r="G128" s="14" t="n">
        <v>0</v>
      </c>
      <c r="H128" s="14" t="n">
        <v>0</v>
      </c>
      <c r="I128" s="14">
        <f>SUM(B128:H128)</f>
        <v/>
      </c>
      <c r="J128" s="14">
        <f>J127+B128</f>
        <v/>
      </c>
      <c r="K128" s="14">
        <f>K127+C128</f>
        <v/>
      </c>
      <c r="L128" s="14">
        <f>L127+D128</f>
        <v/>
      </c>
      <c r="M128" s="14">
        <f>M127+E128</f>
        <v/>
      </c>
      <c r="N128" s="14">
        <f>N127+F128</f>
        <v/>
      </c>
      <c r="O128" s="14">
        <f>O127+G128</f>
        <v/>
      </c>
      <c r="P128" s="14">
        <f>P127+H128</f>
        <v/>
      </c>
      <c r="Q128" s="14">
        <f>SUM(J128:P128)</f>
        <v/>
      </c>
      <c r="R128" s="21">
        <f>IF(I128=Score_wise!F127,"OK","CHECK")</f>
        <v/>
      </c>
    </row>
    <row r="129">
      <c r="A129" s="15" t="n">
        <v>562</v>
      </c>
      <c r="B129" s="16" t="n">
        <v>0</v>
      </c>
      <c r="C129" s="16" t="n">
        <v>0</v>
      </c>
      <c r="D129" s="16" t="n">
        <v>0</v>
      </c>
      <c r="E129" s="16" t="n">
        <v>0</v>
      </c>
      <c r="F129" s="16" t="n">
        <v>0</v>
      </c>
      <c r="G129" s="16" t="n">
        <v>0</v>
      </c>
      <c r="H129" s="16" t="n">
        <v>0</v>
      </c>
      <c r="I129" s="16">
        <f>SUM(B129:H129)</f>
        <v/>
      </c>
      <c r="J129" s="16">
        <f>J128+B129</f>
        <v/>
      </c>
      <c r="K129" s="16">
        <f>K128+C129</f>
        <v/>
      </c>
      <c r="L129" s="16">
        <f>L128+D129</f>
        <v/>
      </c>
      <c r="M129" s="16">
        <f>M128+E129</f>
        <v/>
      </c>
      <c r="N129" s="16">
        <f>N128+F129</f>
        <v/>
      </c>
      <c r="O129" s="16">
        <f>O128+G129</f>
        <v/>
      </c>
      <c r="P129" s="16">
        <f>P128+H129</f>
        <v/>
      </c>
      <c r="Q129" s="16">
        <f>SUM(J129:P129)</f>
        <v/>
      </c>
      <c r="R129" s="20">
        <f>IF(I129=Score_wise!F128,"OK","CHECK")</f>
        <v/>
      </c>
    </row>
    <row r="130">
      <c r="A130" s="13" t="n">
        <v>561</v>
      </c>
      <c r="B130" s="14" t="n">
        <v>0</v>
      </c>
      <c r="C130" s="14" t="n">
        <v>0</v>
      </c>
      <c r="D130" s="14" t="n">
        <v>0</v>
      </c>
      <c r="E130" s="14" t="n">
        <v>2</v>
      </c>
      <c r="F130" s="14" t="n">
        <v>0</v>
      </c>
      <c r="G130" s="14" t="n">
        <v>0</v>
      </c>
      <c r="H130" s="14" t="n">
        <v>0</v>
      </c>
      <c r="I130" s="14">
        <f>SUM(B130:H130)</f>
        <v/>
      </c>
      <c r="J130" s="14">
        <f>J129+B130</f>
        <v/>
      </c>
      <c r="K130" s="14">
        <f>K129+C130</f>
        <v/>
      </c>
      <c r="L130" s="14">
        <f>L129+D130</f>
        <v/>
      </c>
      <c r="M130" s="14">
        <f>M129+E130</f>
        <v/>
      </c>
      <c r="N130" s="14">
        <f>N129+F130</f>
        <v/>
      </c>
      <c r="O130" s="14">
        <f>O129+G130</f>
        <v/>
      </c>
      <c r="P130" s="14">
        <f>P129+H130</f>
        <v/>
      </c>
      <c r="Q130" s="14">
        <f>SUM(J130:P130)</f>
        <v/>
      </c>
      <c r="R130" s="21">
        <f>IF(I130=Score_wise!F129,"OK","CHECK")</f>
        <v/>
      </c>
    </row>
    <row r="131">
      <c r="A131" s="15" t="n">
        <v>560</v>
      </c>
      <c r="B131" s="16" t="n">
        <v>0</v>
      </c>
      <c r="C131" s="16" t="n">
        <v>0</v>
      </c>
      <c r="D131" s="16" t="n">
        <v>0</v>
      </c>
      <c r="E131" s="16" t="n">
        <v>2</v>
      </c>
      <c r="F131" s="16" t="n">
        <v>0</v>
      </c>
      <c r="G131" s="16" t="n">
        <v>0</v>
      </c>
      <c r="H131" s="16" t="n">
        <v>0</v>
      </c>
      <c r="I131" s="16">
        <f>SUM(B131:H131)</f>
        <v/>
      </c>
      <c r="J131" s="16">
        <f>J130+B131</f>
        <v/>
      </c>
      <c r="K131" s="16">
        <f>K130+C131</f>
        <v/>
      </c>
      <c r="L131" s="16">
        <f>L130+D131</f>
        <v/>
      </c>
      <c r="M131" s="16">
        <f>M130+E131</f>
        <v/>
      </c>
      <c r="N131" s="16">
        <f>N130+F131</f>
        <v/>
      </c>
      <c r="O131" s="16">
        <f>O130+G131</f>
        <v/>
      </c>
      <c r="P131" s="16">
        <f>P130+H131</f>
        <v/>
      </c>
      <c r="Q131" s="16">
        <f>SUM(J131:P131)</f>
        <v/>
      </c>
      <c r="R131" s="20">
        <f>IF(I131=Score_wise!F130,"OK","CHECK")</f>
        <v/>
      </c>
    </row>
    <row r="132">
      <c r="A132" s="13" t="n">
        <v>559</v>
      </c>
      <c r="B132" s="14" t="n">
        <v>0</v>
      </c>
      <c r="C132" s="14" t="n">
        <v>1</v>
      </c>
      <c r="D132" s="14" t="n">
        <v>0</v>
      </c>
      <c r="E132" s="14" t="n">
        <v>0</v>
      </c>
      <c r="F132" s="14" t="n">
        <v>0</v>
      </c>
      <c r="G132" s="14" t="n">
        <v>0</v>
      </c>
      <c r="H132" s="14" t="n">
        <v>0</v>
      </c>
      <c r="I132" s="14">
        <f>SUM(B132:H132)</f>
        <v/>
      </c>
      <c r="J132" s="14">
        <f>J131+B132</f>
        <v/>
      </c>
      <c r="K132" s="14">
        <f>K131+C132</f>
        <v/>
      </c>
      <c r="L132" s="14">
        <f>L131+D132</f>
        <v/>
      </c>
      <c r="M132" s="14">
        <f>M131+E132</f>
        <v/>
      </c>
      <c r="N132" s="14">
        <f>N131+F132</f>
        <v/>
      </c>
      <c r="O132" s="14">
        <f>O131+G132</f>
        <v/>
      </c>
      <c r="P132" s="14">
        <f>P131+H132</f>
        <v/>
      </c>
      <c r="Q132" s="14">
        <f>SUM(J132:P132)</f>
        <v/>
      </c>
      <c r="R132" s="21">
        <f>IF(I132=Score_wise!F131,"OK","CHECK")</f>
        <v/>
      </c>
    </row>
    <row r="133">
      <c r="A133" s="15" t="n">
        <v>558</v>
      </c>
      <c r="B133" s="16" t="n">
        <v>0</v>
      </c>
      <c r="C133" s="16" t="n">
        <v>0</v>
      </c>
      <c r="D133" s="16" t="n">
        <v>0</v>
      </c>
      <c r="E133" s="16" t="n">
        <v>0</v>
      </c>
      <c r="F133" s="16" t="n">
        <v>0</v>
      </c>
      <c r="G133" s="16" t="n">
        <v>0</v>
      </c>
      <c r="H133" s="16" t="n">
        <v>0</v>
      </c>
      <c r="I133" s="16">
        <f>SUM(B133:H133)</f>
        <v/>
      </c>
      <c r="J133" s="16">
        <f>J132+B133</f>
        <v/>
      </c>
      <c r="K133" s="16">
        <f>K132+C133</f>
        <v/>
      </c>
      <c r="L133" s="16">
        <f>L132+D133</f>
        <v/>
      </c>
      <c r="M133" s="16">
        <f>M132+E133</f>
        <v/>
      </c>
      <c r="N133" s="16">
        <f>N132+F133</f>
        <v/>
      </c>
      <c r="O133" s="16">
        <f>O132+G133</f>
        <v/>
      </c>
      <c r="P133" s="16">
        <f>P132+H133</f>
        <v/>
      </c>
      <c r="Q133" s="16">
        <f>SUM(J133:P133)</f>
        <v/>
      </c>
      <c r="R133" s="20">
        <f>IF(I133=Score_wise!F132,"OK","CHECK")</f>
        <v/>
      </c>
    </row>
    <row r="134">
      <c r="A134" s="13" t="n">
        <v>557</v>
      </c>
      <c r="B134" s="14" t="n">
        <v>0</v>
      </c>
      <c r="C134" s="14" t="n">
        <v>1</v>
      </c>
      <c r="D134" s="14" t="n">
        <v>1</v>
      </c>
      <c r="E134" s="14" t="n">
        <v>0</v>
      </c>
      <c r="F134" s="14" t="n">
        <v>0</v>
      </c>
      <c r="G134" s="14" t="n">
        <v>0</v>
      </c>
      <c r="H134" s="14" t="n">
        <v>0</v>
      </c>
      <c r="I134" s="14">
        <f>SUM(B134:H134)</f>
        <v/>
      </c>
      <c r="J134" s="14">
        <f>J133+B134</f>
        <v/>
      </c>
      <c r="K134" s="14">
        <f>K133+C134</f>
        <v/>
      </c>
      <c r="L134" s="14">
        <f>L133+D134</f>
        <v/>
      </c>
      <c r="M134" s="14">
        <f>M133+E134</f>
        <v/>
      </c>
      <c r="N134" s="14">
        <f>N133+F134</f>
        <v/>
      </c>
      <c r="O134" s="14">
        <f>O133+G134</f>
        <v/>
      </c>
      <c r="P134" s="14">
        <f>P133+H134</f>
        <v/>
      </c>
      <c r="Q134" s="14">
        <f>SUM(J134:P134)</f>
        <v/>
      </c>
      <c r="R134" s="21">
        <f>IF(I134=Score_wise!F133,"OK","CHECK")</f>
        <v/>
      </c>
    </row>
    <row r="135">
      <c r="A135" s="15" t="n">
        <v>556</v>
      </c>
      <c r="B135" s="16" t="n">
        <v>0</v>
      </c>
      <c r="C135" s="16" t="n">
        <v>0</v>
      </c>
      <c r="D135" s="16" t="n">
        <v>0</v>
      </c>
      <c r="E135" s="16" t="n">
        <v>0</v>
      </c>
      <c r="F135" s="16" t="n">
        <v>0</v>
      </c>
      <c r="G135" s="16" t="n">
        <v>0</v>
      </c>
      <c r="H135" s="16" t="n">
        <v>0</v>
      </c>
      <c r="I135" s="16">
        <f>SUM(B135:H135)</f>
        <v/>
      </c>
      <c r="J135" s="16">
        <f>J134+B135</f>
        <v/>
      </c>
      <c r="K135" s="16">
        <f>K134+C135</f>
        <v/>
      </c>
      <c r="L135" s="16">
        <f>L134+D135</f>
        <v/>
      </c>
      <c r="M135" s="16">
        <f>M134+E135</f>
        <v/>
      </c>
      <c r="N135" s="16">
        <f>N134+F135</f>
        <v/>
      </c>
      <c r="O135" s="16">
        <f>O134+G135</f>
        <v/>
      </c>
      <c r="P135" s="16">
        <f>P134+H135</f>
        <v/>
      </c>
      <c r="Q135" s="16">
        <f>SUM(J135:P135)</f>
        <v/>
      </c>
      <c r="R135" s="20">
        <f>IF(I135=Score_wise!F134,"OK","CHECK")</f>
        <v/>
      </c>
    </row>
    <row r="136">
      <c r="A136" s="13" t="n">
        <v>555</v>
      </c>
      <c r="B136" s="14" t="n">
        <v>0</v>
      </c>
      <c r="C136" s="14" t="n">
        <v>0</v>
      </c>
      <c r="D136" s="14" t="n">
        <v>0</v>
      </c>
      <c r="E136" s="14" t="n">
        <v>0</v>
      </c>
      <c r="F136" s="14" t="n">
        <v>0</v>
      </c>
      <c r="G136" s="14" t="n">
        <v>0</v>
      </c>
      <c r="H136" s="14" t="n">
        <v>0</v>
      </c>
      <c r="I136" s="14">
        <f>SUM(B136:H136)</f>
        <v/>
      </c>
      <c r="J136" s="14">
        <f>J135+B136</f>
        <v/>
      </c>
      <c r="K136" s="14">
        <f>K135+C136</f>
        <v/>
      </c>
      <c r="L136" s="14">
        <f>L135+D136</f>
        <v/>
      </c>
      <c r="M136" s="14">
        <f>M135+E136</f>
        <v/>
      </c>
      <c r="N136" s="14">
        <f>N135+F136</f>
        <v/>
      </c>
      <c r="O136" s="14">
        <f>O135+G136</f>
        <v/>
      </c>
      <c r="P136" s="14">
        <f>P135+H136</f>
        <v/>
      </c>
      <c r="Q136" s="14">
        <f>SUM(J136:P136)</f>
        <v/>
      </c>
      <c r="R136" s="21">
        <f>IF(I136=Score_wise!F135,"OK","CHECK")</f>
        <v/>
      </c>
    </row>
    <row r="137">
      <c r="A137" s="15" t="n">
        <v>554</v>
      </c>
      <c r="B137" s="16" t="n">
        <v>0</v>
      </c>
      <c r="C137" s="16" t="n">
        <v>0</v>
      </c>
      <c r="D137" s="16" t="n">
        <v>0</v>
      </c>
      <c r="E137" s="16" t="n">
        <v>0</v>
      </c>
      <c r="F137" s="16" t="n">
        <v>0</v>
      </c>
      <c r="G137" s="16" t="n">
        <v>0</v>
      </c>
      <c r="H137" s="16" t="n">
        <v>0</v>
      </c>
      <c r="I137" s="16">
        <f>SUM(B137:H137)</f>
        <v/>
      </c>
      <c r="J137" s="16">
        <f>J136+B137</f>
        <v/>
      </c>
      <c r="K137" s="16">
        <f>K136+C137</f>
        <v/>
      </c>
      <c r="L137" s="16">
        <f>L136+D137</f>
        <v/>
      </c>
      <c r="M137" s="16">
        <f>M136+E137</f>
        <v/>
      </c>
      <c r="N137" s="16">
        <f>N136+F137</f>
        <v/>
      </c>
      <c r="O137" s="16">
        <f>O136+G137</f>
        <v/>
      </c>
      <c r="P137" s="16">
        <f>P136+H137</f>
        <v/>
      </c>
      <c r="Q137" s="16">
        <f>SUM(J137:P137)</f>
        <v/>
      </c>
      <c r="R137" s="20">
        <f>IF(I137=Score_wise!F136,"OK","CHECK")</f>
        <v/>
      </c>
    </row>
    <row r="138">
      <c r="A138" s="13" t="n">
        <v>553</v>
      </c>
      <c r="B138" s="14" t="n">
        <v>0</v>
      </c>
      <c r="C138" s="14" t="n">
        <v>1</v>
      </c>
      <c r="D138" s="14" t="n">
        <v>0</v>
      </c>
      <c r="E138" s="14" t="n">
        <v>0</v>
      </c>
      <c r="F138" s="14" t="n">
        <v>0</v>
      </c>
      <c r="G138" s="14" t="n">
        <v>0</v>
      </c>
      <c r="H138" s="14" t="n">
        <v>0</v>
      </c>
      <c r="I138" s="14">
        <f>SUM(B138:H138)</f>
        <v/>
      </c>
      <c r="J138" s="14">
        <f>J137+B138</f>
        <v/>
      </c>
      <c r="K138" s="14">
        <f>K137+C138</f>
        <v/>
      </c>
      <c r="L138" s="14">
        <f>L137+D138</f>
        <v/>
      </c>
      <c r="M138" s="14">
        <f>M137+E138</f>
        <v/>
      </c>
      <c r="N138" s="14">
        <f>N137+F138</f>
        <v/>
      </c>
      <c r="O138" s="14">
        <f>O137+G138</f>
        <v/>
      </c>
      <c r="P138" s="14">
        <f>P137+H138</f>
        <v/>
      </c>
      <c r="Q138" s="14">
        <f>SUM(J138:P138)</f>
        <v/>
      </c>
      <c r="R138" s="21">
        <f>IF(I138=Score_wise!F137,"OK","CHECK")</f>
        <v/>
      </c>
    </row>
    <row r="139">
      <c r="A139" s="15" t="n">
        <v>552</v>
      </c>
      <c r="B139" s="16" t="n">
        <v>0</v>
      </c>
      <c r="C139" s="16" t="n">
        <v>0</v>
      </c>
      <c r="D139" s="16" t="n">
        <v>0</v>
      </c>
      <c r="E139" s="16" t="n">
        <v>2</v>
      </c>
      <c r="F139" s="16" t="n">
        <v>0</v>
      </c>
      <c r="G139" s="16" t="n">
        <v>0</v>
      </c>
      <c r="H139" s="16" t="n">
        <v>0</v>
      </c>
      <c r="I139" s="16">
        <f>SUM(B139:H139)</f>
        <v/>
      </c>
      <c r="J139" s="16">
        <f>J138+B139</f>
        <v/>
      </c>
      <c r="K139" s="16">
        <f>K138+C139</f>
        <v/>
      </c>
      <c r="L139" s="16">
        <f>L138+D139</f>
        <v/>
      </c>
      <c r="M139" s="16">
        <f>M138+E139</f>
        <v/>
      </c>
      <c r="N139" s="16">
        <f>N138+F139</f>
        <v/>
      </c>
      <c r="O139" s="16">
        <f>O138+G139</f>
        <v/>
      </c>
      <c r="P139" s="16">
        <f>P138+H139</f>
        <v/>
      </c>
      <c r="Q139" s="16">
        <f>SUM(J139:P139)</f>
        <v/>
      </c>
      <c r="R139" s="20">
        <f>IF(I139=Score_wise!F138,"OK","CHECK")</f>
        <v/>
      </c>
    </row>
    <row r="140">
      <c r="A140" s="13" t="n">
        <v>551</v>
      </c>
      <c r="B140" s="14" t="n">
        <v>0</v>
      </c>
      <c r="C140" s="14" t="n">
        <v>0</v>
      </c>
      <c r="D140" s="14" t="n">
        <v>1</v>
      </c>
      <c r="E140" s="14" t="n">
        <v>0</v>
      </c>
      <c r="F140" s="14" t="n">
        <v>0</v>
      </c>
      <c r="G140" s="14" t="n">
        <v>0</v>
      </c>
      <c r="H140" s="14" t="n">
        <v>0</v>
      </c>
      <c r="I140" s="14">
        <f>SUM(B140:H140)</f>
        <v/>
      </c>
      <c r="J140" s="14">
        <f>J139+B140</f>
        <v/>
      </c>
      <c r="K140" s="14">
        <f>K139+C140</f>
        <v/>
      </c>
      <c r="L140" s="14">
        <f>L139+D140</f>
        <v/>
      </c>
      <c r="M140" s="14">
        <f>M139+E140</f>
        <v/>
      </c>
      <c r="N140" s="14">
        <f>N139+F140</f>
        <v/>
      </c>
      <c r="O140" s="14">
        <f>O139+G140</f>
        <v/>
      </c>
      <c r="P140" s="14">
        <f>P139+H140</f>
        <v/>
      </c>
      <c r="Q140" s="14">
        <f>SUM(J140:P140)</f>
        <v/>
      </c>
      <c r="R140" s="21">
        <f>IF(I140=Score_wise!F139,"OK","CHECK")</f>
        <v/>
      </c>
    </row>
    <row r="141">
      <c r="A141" s="15" t="n">
        <v>550</v>
      </c>
      <c r="B141" s="16" t="n">
        <v>0</v>
      </c>
      <c r="C141" s="16" t="n">
        <v>0</v>
      </c>
      <c r="D141" s="16" t="n">
        <v>0</v>
      </c>
      <c r="E141" s="16" t="n">
        <v>2</v>
      </c>
      <c r="F141" s="16" t="n">
        <v>0</v>
      </c>
      <c r="G141" s="16" t="n">
        <v>0</v>
      </c>
      <c r="H141" s="16" t="n">
        <v>0</v>
      </c>
      <c r="I141" s="16">
        <f>SUM(B141:H141)</f>
        <v/>
      </c>
      <c r="J141" s="16">
        <f>J140+B141</f>
        <v/>
      </c>
      <c r="K141" s="16">
        <f>K140+C141</f>
        <v/>
      </c>
      <c r="L141" s="16">
        <f>L140+D141</f>
        <v/>
      </c>
      <c r="M141" s="16">
        <f>M140+E141</f>
        <v/>
      </c>
      <c r="N141" s="16">
        <f>N140+F141</f>
        <v/>
      </c>
      <c r="O141" s="16">
        <f>O140+G141</f>
        <v/>
      </c>
      <c r="P141" s="16">
        <f>P140+H141</f>
        <v/>
      </c>
      <c r="Q141" s="16">
        <f>SUM(J141:P141)</f>
        <v/>
      </c>
      <c r="R141" s="20">
        <f>IF(I141=Score_wise!F140,"OK","CHECK")</f>
        <v/>
      </c>
    </row>
    <row r="142">
      <c r="A142" s="13" t="n">
        <v>549</v>
      </c>
      <c r="B142" s="14" t="n">
        <v>0</v>
      </c>
      <c r="C142" s="14" t="n">
        <v>0</v>
      </c>
      <c r="D142" s="14" t="n">
        <v>0</v>
      </c>
      <c r="E142" s="14" t="n">
        <v>0</v>
      </c>
      <c r="F142" s="14" t="n">
        <v>0</v>
      </c>
      <c r="G142" s="14" t="n">
        <v>0</v>
      </c>
      <c r="H142" s="14" t="n">
        <v>0</v>
      </c>
      <c r="I142" s="14">
        <f>SUM(B142:H142)</f>
        <v/>
      </c>
      <c r="J142" s="14">
        <f>J141+B142</f>
        <v/>
      </c>
      <c r="K142" s="14">
        <f>K141+C142</f>
        <v/>
      </c>
      <c r="L142" s="14">
        <f>L141+D142</f>
        <v/>
      </c>
      <c r="M142" s="14">
        <f>M141+E142</f>
        <v/>
      </c>
      <c r="N142" s="14">
        <f>N141+F142</f>
        <v/>
      </c>
      <c r="O142" s="14">
        <f>O141+G142</f>
        <v/>
      </c>
      <c r="P142" s="14">
        <f>P141+H142</f>
        <v/>
      </c>
      <c r="Q142" s="14">
        <f>SUM(J142:P142)</f>
        <v/>
      </c>
      <c r="R142" s="21">
        <f>IF(I142=Score_wise!F141,"OK","CHECK")</f>
        <v/>
      </c>
    </row>
    <row r="143">
      <c r="A143" s="15" t="n">
        <v>548</v>
      </c>
      <c r="B143" s="16" t="n">
        <v>0</v>
      </c>
      <c r="C143" s="16" t="n">
        <v>0</v>
      </c>
      <c r="D143" s="16" t="n">
        <v>0</v>
      </c>
      <c r="E143" s="16" t="n">
        <v>2</v>
      </c>
      <c r="F143" s="16" t="n">
        <v>0</v>
      </c>
      <c r="G143" s="16" t="n">
        <v>0</v>
      </c>
      <c r="H143" s="16" t="n">
        <v>0</v>
      </c>
      <c r="I143" s="16">
        <f>SUM(B143:H143)</f>
        <v/>
      </c>
      <c r="J143" s="16">
        <f>J142+B143</f>
        <v/>
      </c>
      <c r="K143" s="16">
        <f>K142+C143</f>
        <v/>
      </c>
      <c r="L143" s="16">
        <f>L142+D143</f>
        <v/>
      </c>
      <c r="M143" s="16">
        <f>M142+E143</f>
        <v/>
      </c>
      <c r="N143" s="16">
        <f>N142+F143</f>
        <v/>
      </c>
      <c r="O143" s="16">
        <f>O142+G143</f>
        <v/>
      </c>
      <c r="P143" s="16">
        <f>P142+H143</f>
        <v/>
      </c>
      <c r="Q143" s="16">
        <f>SUM(J143:P143)</f>
        <v/>
      </c>
      <c r="R143" s="20">
        <f>IF(I143=Score_wise!F142,"OK","CHECK")</f>
        <v/>
      </c>
    </row>
    <row r="144">
      <c r="A144" s="13" t="n">
        <v>547</v>
      </c>
      <c r="B144" s="14" t="n">
        <v>0</v>
      </c>
      <c r="C144" s="14" t="n">
        <v>0</v>
      </c>
      <c r="D144" s="14" t="n">
        <v>0</v>
      </c>
      <c r="E144" s="14" t="n">
        <v>1</v>
      </c>
      <c r="F144" s="14" t="n">
        <v>0</v>
      </c>
      <c r="G144" s="14" t="n">
        <v>0</v>
      </c>
      <c r="H144" s="14" t="n">
        <v>0</v>
      </c>
      <c r="I144" s="14">
        <f>SUM(B144:H144)</f>
        <v/>
      </c>
      <c r="J144" s="14">
        <f>J143+B144</f>
        <v/>
      </c>
      <c r="K144" s="14">
        <f>K143+C144</f>
        <v/>
      </c>
      <c r="L144" s="14">
        <f>L143+D144</f>
        <v/>
      </c>
      <c r="M144" s="14">
        <f>M143+E144</f>
        <v/>
      </c>
      <c r="N144" s="14">
        <f>N143+F144</f>
        <v/>
      </c>
      <c r="O144" s="14">
        <f>O143+G144</f>
        <v/>
      </c>
      <c r="P144" s="14">
        <f>P143+H144</f>
        <v/>
      </c>
      <c r="Q144" s="14">
        <f>SUM(J144:P144)</f>
        <v/>
      </c>
      <c r="R144" s="21">
        <f>IF(I144=Score_wise!F143,"OK","CHECK")</f>
        <v/>
      </c>
    </row>
    <row r="145">
      <c r="A145" s="15" t="n">
        <v>546</v>
      </c>
      <c r="B145" s="16" t="n">
        <v>0</v>
      </c>
      <c r="C145" s="16" t="n">
        <v>0</v>
      </c>
      <c r="D145" s="16" t="n">
        <v>0</v>
      </c>
      <c r="E145" s="16" t="n">
        <v>0</v>
      </c>
      <c r="F145" s="16" t="n">
        <v>0</v>
      </c>
      <c r="G145" s="16" t="n">
        <v>0</v>
      </c>
      <c r="H145" s="16" t="n">
        <v>0</v>
      </c>
      <c r="I145" s="16">
        <f>SUM(B145:H145)</f>
        <v/>
      </c>
      <c r="J145" s="16">
        <f>J144+B145</f>
        <v/>
      </c>
      <c r="K145" s="16">
        <f>K144+C145</f>
        <v/>
      </c>
      <c r="L145" s="16">
        <f>L144+D145</f>
        <v/>
      </c>
      <c r="M145" s="16">
        <f>M144+E145</f>
        <v/>
      </c>
      <c r="N145" s="16">
        <f>N144+F145</f>
        <v/>
      </c>
      <c r="O145" s="16">
        <f>O144+G145</f>
        <v/>
      </c>
      <c r="P145" s="16">
        <f>P144+H145</f>
        <v/>
      </c>
      <c r="Q145" s="16">
        <f>SUM(J145:P145)</f>
        <v/>
      </c>
      <c r="R145" s="20">
        <f>IF(I145=Score_wise!F144,"OK","CHECK")</f>
        <v/>
      </c>
    </row>
    <row r="146">
      <c r="A146" s="13" t="n">
        <v>545</v>
      </c>
      <c r="B146" s="14" t="n">
        <v>0</v>
      </c>
      <c r="C146" s="14" t="n">
        <v>0</v>
      </c>
      <c r="D146" s="14" t="n">
        <v>0</v>
      </c>
      <c r="E146" s="14" t="n">
        <v>1</v>
      </c>
      <c r="F146" s="14" t="n">
        <v>0</v>
      </c>
      <c r="G146" s="14" t="n">
        <v>0</v>
      </c>
      <c r="H146" s="14" t="n">
        <v>0</v>
      </c>
      <c r="I146" s="14">
        <f>SUM(B146:H146)</f>
        <v/>
      </c>
      <c r="J146" s="14">
        <f>J145+B146</f>
        <v/>
      </c>
      <c r="K146" s="14">
        <f>K145+C146</f>
        <v/>
      </c>
      <c r="L146" s="14">
        <f>L145+D146</f>
        <v/>
      </c>
      <c r="M146" s="14">
        <f>M145+E146</f>
        <v/>
      </c>
      <c r="N146" s="14">
        <f>N145+F146</f>
        <v/>
      </c>
      <c r="O146" s="14">
        <f>O145+G146</f>
        <v/>
      </c>
      <c r="P146" s="14">
        <f>P145+H146</f>
        <v/>
      </c>
      <c r="Q146" s="14">
        <f>SUM(J146:P146)</f>
        <v/>
      </c>
      <c r="R146" s="21">
        <f>IF(I146=Score_wise!F145,"OK","CHECK")</f>
        <v/>
      </c>
    </row>
    <row r="147">
      <c r="A147" s="15" t="n">
        <v>544</v>
      </c>
      <c r="B147" s="16" t="n">
        <v>0</v>
      </c>
      <c r="C147" s="16" t="n">
        <v>0</v>
      </c>
      <c r="D147" s="16" t="n">
        <v>0</v>
      </c>
      <c r="E147" s="16" t="n">
        <v>1</v>
      </c>
      <c r="F147" s="16" t="n">
        <v>0</v>
      </c>
      <c r="G147" s="16" t="n">
        <v>0</v>
      </c>
      <c r="H147" s="16" t="n">
        <v>0</v>
      </c>
      <c r="I147" s="16">
        <f>SUM(B147:H147)</f>
        <v/>
      </c>
      <c r="J147" s="16">
        <f>J146+B147</f>
        <v/>
      </c>
      <c r="K147" s="16">
        <f>K146+C147</f>
        <v/>
      </c>
      <c r="L147" s="16">
        <f>L146+D147</f>
        <v/>
      </c>
      <c r="M147" s="16">
        <f>M146+E147</f>
        <v/>
      </c>
      <c r="N147" s="16">
        <f>N146+F147</f>
        <v/>
      </c>
      <c r="O147" s="16">
        <f>O146+G147</f>
        <v/>
      </c>
      <c r="P147" s="16">
        <f>P146+H147</f>
        <v/>
      </c>
      <c r="Q147" s="16">
        <f>SUM(J147:P147)</f>
        <v/>
      </c>
      <c r="R147" s="20">
        <f>IF(I147=Score_wise!F146,"OK","CHECK")</f>
        <v/>
      </c>
    </row>
    <row r="148">
      <c r="A148" s="13" t="n">
        <v>543</v>
      </c>
      <c r="B148" s="14" t="n">
        <v>0</v>
      </c>
      <c r="C148" s="14" t="n">
        <v>1</v>
      </c>
      <c r="D148" s="14" t="n">
        <v>0</v>
      </c>
      <c r="E148" s="14" t="n">
        <v>1</v>
      </c>
      <c r="F148" s="14" t="n">
        <v>1</v>
      </c>
      <c r="G148" s="14" t="n">
        <v>1</v>
      </c>
      <c r="H148" s="14" t="n">
        <v>0</v>
      </c>
      <c r="I148" s="14">
        <f>SUM(B148:H148)</f>
        <v/>
      </c>
      <c r="J148" s="14">
        <f>J147+B148</f>
        <v/>
      </c>
      <c r="K148" s="14">
        <f>K147+C148</f>
        <v/>
      </c>
      <c r="L148" s="14">
        <f>L147+D148</f>
        <v/>
      </c>
      <c r="M148" s="14">
        <f>M147+E148</f>
        <v/>
      </c>
      <c r="N148" s="14">
        <f>N147+F148</f>
        <v/>
      </c>
      <c r="O148" s="14">
        <f>O147+G148</f>
        <v/>
      </c>
      <c r="P148" s="14">
        <f>P147+H148</f>
        <v/>
      </c>
      <c r="Q148" s="14">
        <f>SUM(J148:P148)</f>
        <v/>
      </c>
      <c r="R148" s="21">
        <f>IF(I148=Score_wise!F147,"OK","CHECK")</f>
        <v/>
      </c>
    </row>
    <row r="149">
      <c r="A149" s="15" t="n">
        <v>542</v>
      </c>
      <c r="B149" s="16" t="n">
        <v>0</v>
      </c>
      <c r="C149" s="16" t="n">
        <v>0</v>
      </c>
      <c r="D149" s="16" t="n">
        <v>0</v>
      </c>
      <c r="E149" s="16" t="n">
        <v>1</v>
      </c>
      <c r="F149" s="16" t="n">
        <v>0</v>
      </c>
      <c r="G149" s="16" t="n">
        <v>0</v>
      </c>
      <c r="H149" s="16" t="n">
        <v>0</v>
      </c>
      <c r="I149" s="16">
        <f>SUM(B149:H149)</f>
        <v/>
      </c>
      <c r="J149" s="16">
        <f>J148+B149</f>
        <v/>
      </c>
      <c r="K149" s="16">
        <f>K148+C149</f>
        <v/>
      </c>
      <c r="L149" s="16">
        <f>L148+D149</f>
        <v/>
      </c>
      <c r="M149" s="16">
        <f>M148+E149</f>
        <v/>
      </c>
      <c r="N149" s="16">
        <f>N148+F149</f>
        <v/>
      </c>
      <c r="O149" s="16">
        <f>O148+G149</f>
        <v/>
      </c>
      <c r="P149" s="16">
        <f>P148+H149</f>
        <v/>
      </c>
      <c r="Q149" s="16">
        <f>SUM(J149:P149)</f>
        <v/>
      </c>
      <c r="R149" s="20">
        <f>IF(I149=Score_wise!F148,"OK","CHECK")</f>
        <v/>
      </c>
    </row>
    <row r="150">
      <c r="A150" s="13" t="n">
        <v>541</v>
      </c>
      <c r="B150" s="14" t="n">
        <v>0</v>
      </c>
      <c r="C150" s="14" t="n">
        <v>1</v>
      </c>
      <c r="D150" s="14" t="n">
        <v>0</v>
      </c>
      <c r="E150" s="14" t="n">
        <v>0</v>
      </c>
      <c r="F150" s="14" t="n">
        <v>2</v>
      </c>
      <c r="G150" s="14" t="n">
        <v>0</v>
      </c>
      <c r="H150" s="14" t="n">
        <v>0</v>
      </c>
      <c r="I150" s="14">
        <f>SUM(B150:H150)</f>
        <v/>
      </c>
      <c r="J150" s="14">
        <f>J149+B150</f>
        <v/>
      </c>
      <c r="K150" s="14">
        <f>K149+C150</f>
        <v/>
      </c>
      <c r="L150" s="14">
        <f>L149+D150</f>
        <v/>
      </c>
      <c r="M150" s="14">
        <f>M149+E150</f>
        <v/>
      </c>
      <c r="N150" s="14">
        <f>N149+F150</f>
        <v/>
      </c>
      <c r="O150" s="14">
        <f>O149+G150</f>
        <v/>
      </c>
      <c r="P150" s="14">
        <f>P149+H150</f>
        <v/>
      </c>
      <c r="Q150" s="14">
        <f>SUM(J150:P150)</f>
        <v/>
      </c>
      <c r="R150" s="21">
        <f>IF(I150=Score_wise!F149,"OK","CHECK")</f>
        <v/>
      </c>
    </row>
    <row r="151">
      <c r="A151" s="15" t="n">
        <v>540</v>
      </c>
      <c r="B151" s="16" t="n">
        <v>0</v>
      </c>
      <c r="C151" s="16" t="n">
        <v>0</v>
      </c>
      <c r="D151" s="16" t="n">
        <v>0</v>
      </c>
      <c r="E151" s="16" t="n">
        <v>1</v>
      </c>
      <c r="F151" s="16" t="n">
        <v>1</v>
      </c>
      <c r="G151" s="16" t="n">
        <v>0</v>
      </c>
      <c r="H151" s="16" t="n">
        <v>0</v>
      </c>
      <c r="I151" s="16">
        <f>SUM(B151:H151)</f>
        <v/>
      </c>
      <c r="J151" s="16">
        <f>J150+B151</f>
        <v/>
      </c>
      <c r="K151" s="16">
        <f>K150+C151</f>
        <v/>
      </c>
      <c r="L151" s="16">
        <f>L150+D151</f>
        <v/>
      </c>
      <c r="M151" s="16">
        <f>M150+E151</f>
        <v/>
      </c>
      <c r="N151" s="16">
        <f>N150+F151</f>
        <v/>
      </c>
      <c r="O151" s="16">
        <f>O150+G151</f>
        <v/>
      </c>
      <c r="P151" s="16">
        <f>P150+H151</f>
        <v/>
      </c>
      <c r="Q151" s="16">
        <f>SUM(J151:P151)</f>
        <v/>
      </c>
      <c r="R151" s="20">
        <f>IF(I151=Score_wise!F150,"OK","CHECK")</f>
        <v/>
      </c>
    </row>
    <row r="152">
      <c r="A152" s="13" t="n">
        <v>539</v>
      </c>
      <c r="B152" s="14" t="n">
        <v>0</v>
      </c>
      <c r="C152" s="14" t="n">
        <v>1</v>
      </c>
      <c r="D152" s="14" t="n">
        <v>0</v>
      </c>
      <c r="E152" s="14" t="n">
        <v>1</v>
      </c>
      <c r="F152" s="14" t="n">
        <v>0</v>
      </c>
      <c r="G152" s="14" t="n">
        <v>0</v>
      </c>
      <c r="H152" s="14" t="n">
        <v>0</v>
      </c>
      <c r="I152" s="14">
        <f>SUM(B152:H152)</f>
        <v/>
      </c>
      <c r="J152" s="14">
        <f>J151+B152</f>
        <v/>
      </c>
      <c r="K152" s="14">
        <f>K151+C152</f>
        <v/>
      </c>
      <c r="L152" s="14">
        <f>L151+D152</f>
        <v/>
      </c>
      <c r="M152" s="14">
        <f>M151+E152</f>
        <v/>
      </c>
      <c r="N152" s="14">
        <f>N151+F152</f>
        <v/>
      </c>
      <c r="O152" s="14">
        <f>O151+G152</f>
        <v/>
      </c>
      <c r="P152" s="14">
        <f>P151+H152</f>
        <v/>
      </c>
      <c r="Q152" s="14">
        <f>SUM(J152:P152)</f>
        <v/>
      </c>
      <c r="R152" s="21">
        <f>IF(I152=Score_wise!F151,"OK","CHECK")</f>
        <v/>
      </c>
    </row>
    <row r="153">
      <c r="A153" s="15" t="n">
        <v>538</v>
      </c>
      <c r="B153" s="16" t="n">
        <v>0</v>
      </c>
      <c r="C153" s="16" t="n">
        <v>1</v>
      </c>
      <c r="D153" s="16" t="n">
        <v>0</v>
      </c>
      <c r="E153" s="16" t="n">
        <v>1</v>
      </c>
      <c r="F153" s="16" t="n">
        <v>0</v>
      </c>
      <c r="G153" s="16" t="n">
        <v>0</v>
      </c>
      <c r="H153" s="16" t="n">
        <v>0</v>
      </c>
      <c r="I153" s="16">
        <f>SUM(B153:H153)</f>
        <v/>
      </c>
      <c r="J153" s="16">
        <f>J152+B153</f>
        <v/>
      </c>
      <c r="K153" s="16">
        <f>K152+C153</f>
        <v/>
      </c>
      <c r="L153" s="16">
        <f>L152+D153</f>
        <v/>
      </c>
      <c r="M153" s="16">
        <f>M152+E153</f>
        <v/>
      </c>
      <c r="N153" s="16">
        <f>N152+F153</f>
        <v/>
      </c>
      <c r="O153" s="16">
        <f>O152+G153</f>
        <v/>
      </c>
      <c r="P153" s="16">
        <f>P152+H153</f>
        <v/>
      </c>
      <c r="Q153" s="16">
        <f>SUM(J153:P153)</f>
        <v/>
      </c>
      <c r="R153" s="20">
        <f>IF(I153=Score_wise!F152,"OK","CHECK")</f>
        <v/>
      </c>
    </row>
    <row r="154">
      <c r="A154" s="13" t="n">
        <v>537</v>
      </c>
      <c r="B154" s="14" t="n">
        <v>0</v>
      </c>
      <c r="C154" s="14" t="n">
        <v>1</v>
      </c>
      <c r="D154" s="14" t="n">
        <v>0</v>
      </c>
      <c r="E154" s="14" t="n">
        <v>1</v>
      </c>
      <c r="F154" s="14" t="n">
        <v>1</v>
      </c>
      <c r="G154" s="14" t="n">
        <v>0</v>
      </c>
      <c r="H154" s="14" t="n">
        <v>0</v>
      </c>
      <c r="I154" s="14">
        <f>SUM(B154:H154)</f>
        <v/>
      </c>
      <c r="J154" s="14">
        <f>J153+B154</f>
        <v/>
      </c>
      <c r="K154" s="14">
        <f>K153+C154</f>
        <v/>
      </c>
      <c r="L154" s="14">
        <f>L153+D154</f>
        <v/>
      </c>
      <c r="M154" s="14">
        <f>M153+E154</f>
        <v/>
      </c>
      <c r="N154" s="14">
        <f>N153+F154</f>
        <v/>
      </c>
      <c r="O154" s="14">
        <f>O153+G154</f>
        <v/>
      </c>
      <c r="P154" s="14">
        <f>P153+H154</f>
        <v/>
      </c>
      <c r="Q154" s="14">
        <f>SUM(J154:P154)</f>
        <v/>
      </c>
      <c r="R154" s="21">
        <f>IF(I154=Score_wise!F153,"OK","CHECK")</f>
        <v/>
      </c>
    </row>
    <row r="155">
      <c r="A155" s="15" t="n">
        <v>536</v>
      </c>
      <c r="B155" s="16" t="n">
        <v>0</v>
      </c>
      <c r="C155" s="16" t="n">
        <v>0</v>
      </c>
      <c r="D155" s="16" t="n">
        <v>1</v>
      </c>
      <c r="E155" s="16" t="n">
        <v>0</v>
      </c>
      <c r="F155" s="16" t="n">
        <v>0</v>
      </c>
      <c r="G155" s="16" t="n">
        <v>0</v>
      </c>
      <c r="H155" s="16" t="n">
        <v>0</v>
      </c>
      <c r="I155" s="16">
        <f>SUM(B155:H155)</f>
        <v/>
      </c>
      <c r="J155" s="16">
        <f>J154+B155</f>
        <v/>
      </c>
      <c r="K155" s="16">
        <f>K154+C155</f>
        <v/>
      </c>
      <c r="L155" s="16">
        <f>L154+D155</f>
        <v/>
      </c>
      <c r="M155" s="16">
        <f>M154+E155</f>
        <v/>
      </c>
      <c r="N155" s="16">
        <f>N154+F155</f>
        <v/>
      </c>
      <c r="O155" s="16">
        <f>O154+G155</f>
        <v/>
      </c>
      <c r="P155" s="16">
        <f>P154+H155</f>
        <v/>
      </c>
      <c r="Q155" s="16">
        <f>SUM(J155:P155)</f>
        <v/>
      </c>
      <c r="R155" s="20">
        <f>IF(I155=Score_wise!F154,"OK","CHECK")</f>
        <v/>
      </c>
    </row>
    <row r="156">
      <c r="A156" s="13" t="n">
        <v>535</v>
      </c>
      <c r="B156" s="14" t="n">
        <v>0</v>
      </c>
      <c r="C156" s="14" t="n">
        <v>0</v>
      </c>
      <c r="D156" s="14" t="n">
        <v>0</v>
      </c>
      <c r="E156" s="14" t="n">
        <v>2</v>
      </c>
      <c r="F156" s="14" t="n">
        <v>0</v>
      </c>
      <c r="G156" s="14" t="n">
        <v>0</v>
      </c>
      <c r="H156" s="14" t="n">
        <v>0</v>
      </c>
      <c r="I156" s="14">
        <f>SUM(B156:H156)</f>
        <v/>
      </c>
      <c r="J156" s="14">
        <f>J155+B156</f>
        <v/>
      </c>
      <c r="K156" s="14">
        <f>K155+C156</f>
        <v/>
      </c>
      <c r="L156" s="14">
        <f>L155+D156</f>
        <v/>
      </c>
      <c r="M156" s="14">
        <f>M155+E156</f>
        <v/>
      </c>
      <c r="N156" s="14">
        <f>N155+F156</f>
        <v/>
      </c>
      <c r="O156" s="14">
        <f>O155+G156</f>
        <v/>
      </c>
      <c r="P156" s="14">
        <f>P155+H156</f>
        <v/>
      </c>
      <c r="Q156" s="14">
        <f>SUM(J156:P156)</f>
        <v/>
      </c>
      <c r="R156" s="21">
        <f>IF(I156=Score_wise!F155,"OK","CHECK")</f>
        <v/>
      </c>
    </row>
    <row r="157">
      <c r="A157" s="15" t="n">
        <v>534</v>
      </c>
      <c r="B157" s="16" t="n">
        <v>0</v>
      </c>
      <c r="C157" s="16" t="n">
        <v>1</v>
      </c>
      <c r="D157" s="16" t="n">
        <v>0</v>
      </c>
      <c r="E157" s="16" t="n">
        <v>0</v>
      </c>
      <c r="F157" s="16" t="n">
        <v>0</v>
      </c>
      <c r="G157" s="16" t="n">
        <v>0</v>
      </c>
      <c r="H157" s="16" t="n">
        <v>0</v>
      </c>
      <c r="I157" s="16">
        <f>SUM(B157:H157)</f>
        <v/>
      </c>
      <c r="J157" s="16">
        <f>J156+B157</f>
        <v/>
      </c>
      <c r="K157" s="16">
        <f>K156+C157</f>
        <v/>
      </c>
      <c r="L157" s="16">
        <f>L156+D157</f>
        <v/>
      </c>
      <c r="M157" s="16">
        <f>M156+E157</f>
        <v/>
      </c>
      <c r="N157" s="16">
        <f>N156+F157</f>
        <v/>
      </c>
      <c r="O157" s="16">
        <f>O156+G157</f>
        <v/>
      </c>
      <c r="P157" s="16">
        <f>P156+H157</f>
        <v/>
      </c>
      <c r="Q157" s="16">
        <f>SUM(J157:P157)</f>
        <v/>
      </c>
      <c r="R157" s="20">
        <f>IF(I157=Score_wise!F156,"OK","CHECK")</f>
        <v/>
      </c>
    </row>
    <row r="158">
      <c r="A158" s="13" t="n">
        <v>533</v>
      </c>
      <c r="B158" s="14" t="n">
        <v>0</v>
      </c>
      <c r="C158" s="14" t="n">
        <v>1</v>
      </c>
      <c r="D158" s="14" t="n">
        <v>0</v>
      </c>
      <c r="E158" s="14" t="n">
        <v>1</v>
      </c>
      <c r="F158" s="14" t="n">
        <v>0</v>
      </c>
      <c r="G158" s="14" t="n">
        <v>0</v>
      </c>
      <c r="H158" s="14" t="n">
        <v>0</v>
      </c>
      <c r="I158" s="14">
        <f>SUM(B158:H158)</f>
        <v/>
      </c>
      <c r="J158" s="14">
        <f>J157+B158</f>
        <v/>
      </c>
      <c r="K158" s="14">
        <f>K157+C158</f>
        <v/>
      </c>
      <c r="L158" s="14">
        <f>L157+D158</f>
        <v/>
      </c>
      <c r="M158" s="14">
        <f>M157+E158</f>
        <v/>
      </c>
      <c r="N158" s="14">
        <f>N157+F158</f>
        <v/>
      </c>
      <c r="O158" s="14">
        <f>O157+G158</f>
        <v/>
      </c>
      <c r="P158" s="14">
        <f>P157+H158</f>
        <v/>
      </c>
      <c r="Q158" s="14">
        <f>SUM(J158:P158)</f>
        <v/>
      </c>
      <c r="R158" s="21">
        <f>IF(I158=Score_wise!F157,"OK","CHECK")</f>
        <v/>
      </c>
    </row>
    <row r="159">
      <c r="A159" s="15" t="n">
        <v>532</v>
      </c>
      <c r="B159" s="16" t="n">
        <v>0</v>
      </c>
      <c r="C159" s="16" t="n">
        <v>1</v>
      </c>
      <c r="D159" s="16" t="n">
        <v>0</v>
      </c>
      <c r="E159" s="16" t="n">
        <v>1</v>
      </c>
      <c r="F159" s="16" t="n">
        <v>1</v>
      </c>
      <c r="G159" s="16" t="n">
        <v>0</v>
      </c>
      <c r="H159" s="16" t="n">
        <v>0</v>
      </c>
      <c r="I159" s="16">
        <f>SUM(B159:H159)</f>
        <v/>
      </c>
      <c r="J159" s="16">
        <f>J158+B159</f>
        <v/>
      </c>
      <c r="K159" s="16">
        <f>K158+C159</f>
        <v/>
      </c>
      <c r="L159" s="16">
        <f>L158+D159</f>
        <v/>
      </c>
      <c r="M159" s="16">
        <f>M158+E159</f>
        <v/>
      </c>
      <c r="N159" s="16">
        <f>N158+F159</f>
        <v/>
      </c>
      <c r="O159" s="16">
        <f>O158+G159</f>
        <v/>
      </c>
      <c r="P159" s="16">
        <f>P158+H159</f>
        <v/>
      </c>
      <c r="Q159" s="16">
        <f>SUM(J159:P159)</f>
        <v/>
      </c>
      <c r="R159" s="20">
        <f>IF(I159=Score_wise!F158,"OK","CHECK")</f>
        <v/>
      </c>
    </row>
    <row r="160">
      <c r="A160" s="13" t="n">
        <v>531</v>
      </c>
      <c r="B160" s="14" t="n">
        <v>0</v>
      </c>
      <c r="C160" s="14" t="n">
        <v>3</v>
      </c>
      <c r="D160" s="14" t="n">
        <v>0</v>
      </c>
      <c r="E160" s="14" t="n">
        <v>1</v>
      </c>
      <c r="F160" s="14" t="n">
        <v>1</v>
      </c>
      <c r="G160" s="14" t="n">
        <v>0</v>
      </c>
      <c r="H160" s="14" t="n">
        <v>0</v>
      </c>
      <c r="I160" s="14">
        <f>SUM(B160:H160)</f>
        <v/>
      </c>
      <c r="J160" s="14">
        <f>J159+B160</f>
        <v/>
      </c>
      <c r="K160" s="14">
        <f>K159+C160</f>
        <v/>
      </c>
      <c r="L160" s="14">
        <f>L159+D160</f>
        <v/>
      </c>
      <c r="M160" s="14">
        <f>M159+E160</f>
        <v/>
      </c>
      <c r="N160" s="14">
        <f>N159+F160</f>
        <v/>
      </c>
      <c r="O160" s="14">
        <f>O159+G160</f>
        <v/>
      </c>
      <c r="P160" s="14">
        <f>P159+H160</f>
        <v/>
      </c>
      <c r="Q160" s="14">
        <f>SUM(J160:P160)</f>
        <v/>
      </c>
      <c r="R160" s="21">
        <f>IF(I160=Score_wise!F159,"OK","CHECK")</f>
        <v/>
      </c>
    </row>
    <row r="161">
      <c r="A161" s="15" t="n">
        <v>530</v>
      </c>
      <c r="B161" s="16" t="n">
        <v>0</v>
      </c>
      <c r="C161" s="16" t="n">
        <v>1</v>
      </c>
      <c r="D161" s="16" t="n">
        <v>0</v>
      </c>
      <c r="E161" s="16" t="n">
        <v>2</v>
      </c>
      <c r="F161" s="16" t="n">
        <v>0</v>
      </c>
      <c r="G161" s="16" t="n">
        <v>0</v>
      </c>
      <c r="H161" s="16" t="n">
        <v>0</v>
      </c>
      <c r="I161" s="16">
        <f>SUM(B161:H161)</f>
        <v/>
      </c>
      <c r="J161" s="16">
        <f>J160+B161</f>
        <v/>
      </c>
      <c r="K161" s="16">
        <f>K160+C161</f>
        <v/>
      </c>
      <c r="L161" s="16">
        <f>L160+D161</f>
        <v/>
      </c>
      <c r="M161" s="16">
        <f>M160+E161</f>
        <v/>
      </c>
      <c r="N161" s="16">
        <f>N160+F161</f>
        <v/>
      </c>
      <c r="O161" s="16">
        <f>O160+G161</f>
        <v/>
      </c>
      <c r="P161" s="16">
        <f>P160+H161</f>
        <v/>
      </c>
      <c r="Q161" s="16">
        <f>SUM(J161:P161)</f>
        <v/>
      </c>
      <c r="R161" s="20">
        <f>IF(I161=Score_wise!F160,"OK","CHECK")</f>
        <v/>
      </c>
    </row>
    <row r="162">
      <c r="A162" s="13" t="n">
        <v>529</v>
      </c>
      <c r="B162" s="14" t="n">
        <v>0</v>
      </c>
      <c r="C162" s="14" t="n">
        <v>0</v>
      </c>
      <c r="D162" s="14" t="n">
        <v>0</v>
      </c>
      <c r="E162" s="14" t="n">
        <v>1</v>
      </c>
      <c r="F162" s="14" t="n">
        <v>0</v>
      </c>
      <c r="G162" s="14" t="n">
        <v>0</v>
      </c>
      <c r="H162" s="14" t="n">
        <v>0</v>
      </c>
      <c r="I162" s="14">
        <f>SUM(B162:H162)</f>
        <v/>
      </c>
      <c r="J162" s="14">
        <f>J161+B162</f>
        <v/>
      </c>
      <c r="K162" s="14">
        <f>K161+C162</f>
        <v/>
      </c>
      <c r="L162" s="14">
        <f>L161+D162</f>
        <v/>
      </c>
      <c r="M162" s="14">
        <f>M161+E162</f>
        <v/>
      </c>
      <c r="N162" s="14">
        <f>N161+F162</f>
        <v/>
      </c>
      <c r="O162" s="14">
        <f>O161+G162</f>
        <v/>
      </c>
      <c r="P162" s="14">
        <f>P161+H162</f>
        <v/>
      </c>
      <c r="Q162" s="14">
        <f>SUM(J162:P162)</f>
        <v/>
      </c>
      <c r="R162" s="21">
        <f>IF(I162=Score_wise!F161,"OK","CHECK")</f>
        <v/>
      </c>
    </row>
    <row r="163">
      <c r="A163" s="15" t="n">
        <v>528</v>
      </c>
      <c r="B163" s="16" t="n">
        <v>0</v>
      </c>
      <c r="C163" s="16" t="n">
        <v>1</v>
      </c>
      <c r="D163" s="16" t="n">
        <v>0</v>
      </c>
      <c r="E163" s="16" t="n">
        <v>0</v>
      </c>
      <c r="F163" s="16" t="n">
        <v>0</v>
      </c>
      <c r="G163" s="16" t="n">
        <v>0</v>
      </c>
      <c r="H163" s="16" t="n">
        <v>0</v>
      </c>
      <c r="I163" s="16">
        <f>SUM(B163:H163)</f>
        <v/>
      </c>
      <c r="J163" s="16">
        <f>J162+B163</f>
        <v/>
      </c>
      <c r="K163" s="16">
        <f>K162+C163</f>
        <v/>
      </c>
      <c r="L163" s="16">
        <f>L162+D163</f>
        <v/>
      </c>
      <c r="M163" s="16">
        <f>M162+E163</f>
        <v/>
      </c>
      <c r="N163" s="16">
        <f>N162+F163</f>
        <v/>
      </c>
      <c r="O163" s="16">
        <f>O162+G163</f>
        <v/>
      </c>
      <c r="P163" s="16">
        <f>P162+H163</f>
        <v/>
      </c>
      <c r="Q163" s="16">
        <f>SUM(J163:P163)</f>
        <v/>
      </c>
      <c r="R163" s="20">
        <f>IF(I163=Score_wise!F162,"OK","CHECK")</f>
        <v/>
      </c>
    </row>
    <row r="164">
      <c r="A164" s="13" t="n">
        <v>527</v>
      </c>
      <c r="B164" s="14" t="n">
        <v>0</v>
      </c>
      <c r="C164" s="14" t="n">
        <v>0</v>
      </c>
      <c r="D164" s="14" t="n">
        <v>0</v>
      </c>
      <c r="E164" s="14" t="n">
        <v>0</v>
      </c>
      <c r="F164" s="14" t="n">
        <v>0</v>
      </c>
      <c r="G164" s="14" t="n">
        <v>0</v>
      </c>
      <c r="H164" s="14" t="n">
        <v>0</v>
      </c>
      <c r="I164" s="14">
        <f>SUM(B164:H164)</f>
        <v/>
      </c>
      <c r="J164" s="14">
        <f>J163+B164</f>
        <v/>
      </c>
      <c r="K164" s="14">
        <f>K163+C164</f>
        <v/>
      </c>
      <c r="L164" s="14">
        <f>L163+D164</f>
        <v/>
      </c>
      <c r="M164" s="14">
        <f>M163+E164</f>
        <v/>
      </c>
      <c r="N164" s="14">
        <f>N163+F164</f>
        <v/>
      </c>
      <c r="O164" s="14">
        <f>O163+G164</f>
        <v/>
      </c>
      <c r="P164" s="14">
        <f>P163+H164</f>
        <v/>
      </c>
      <c r="Q164" s="14">
        <f>SUM(J164:P164)</f>
        <v/>
      </c>
      <c r="R164" s="21">
        <f>IF(I164=Score_wise!F163,"OK","CHECK")</f>
        <v/>
      </c>
    </row>
    <row r="165">
      <c r="A165" s="15" t="n">
        <v>526</v>
      </c>
      <c r="B165" s="16" t="n">
        <v>0</v>
      </c>
      <c r="C165" s="16" t="n">
        <v>0</v>
      </c>
      <c r="D165" s="16" t="n">
        <v>0</v>
      </c>
      <c r="E165" s="16" t="n">
        <v>0</v>
      </c>
      <c r="F165" s="16" t="n">
        <v>0</v>
      </c>
      <c r="G165" s="16" t="n">
        <v>0</v>
      </c>
      <c r="H165" s="16" t="n">
        <v>0</v>
      </c>
      <c r="I165" s="16">
        <f>SUM(B165:H165)</f>
        <v/>
      </c>
      <c r="J165" s="16">
        <f>J164+B165</f>
        <v/>
      </c>
      <c r="K165" s="16">
        <f>K164+C165</f>
        <v/>
      </c>
      <c r="L165" s="16">
        <f>L164+D165</f>
        <v/>
      </c>
      <c r="M165" s="16">
        <f>M164+E165</f>
        <v/>
      </c>
      <c r="N165" s="16">
        <f>N164+F165</f>
        <v/>
      </c>
      <c r="O165" s="16">
        <f>O164+G165</f>
        <v/>
      </c>
      <c r="P165" s="16">
        <f>P164+H165</f>
        <v/>
      </c>
      <c r="Q165" s="16">
        <f>SUM(J165:P165)</f>
        <v/>
      </c>
      <c r="R165" s="20">
        <f>IF(I165=Score_wise!F164,"OK","CHECK")</f>
        <v/>
      </c>
    </row>
    <row r="166">
      <c r="A166" s="13" t="n">
        <v>525</v>
      </c>
      <c r="B166" s="14" t="n">
        <v>0</v>
      </c>
      <c r="C166" s="14" t="n">
        <v>1</v>
      </c>
      <c r="D166" s="14" t="n">
        <v>0</v>
      </c>
      <c r="E166" s="14" t="n">
        <v>3</v>
      </c>
      <c r="F166" s="14" t="n">
        <v>0</v>
      </c>
      <c r="G166" s="14" t="n">
        <v>0</v>
      </c>
      <c r="H166" s="14" t="n">
        <v>0</v>
      </c>
      <c r="I166" s="14">
        <f>SUM(B166:H166)</f>
        <v/>
      </c>
      <c r="J166" s="14">
        <f>J165+B166</f>
        <v/>
      </c>
      <c r="K166" s="14">
        <f>K165+C166</f>
        <v/>
      </c>
      <c r="L166" s="14">
        <f>L165+D166</f>
        <v/>
      </c>
      <c r="M166" s="14">
        <f>M165+E166</f>
        <v/>
      </c>
      <c r="N166" s="14">
        <f>N165+F166</f>
        <v/>
      </c>
      <c r="O166" s="14">
        <f>O165+G166</f>
        <v/>
      </c>
      <c r="P166" s="14">
        <f>P165+H166</f>
        <v/>
      </c>
      <c r="Q166" s="14">
        <f>SUM(J166:P166)</f>
        <v/>
      </c>
      <c r="R166" s="21">
        <f>IF(I166=Score_wise!F165,"OK","CHECK")</f>
        <v/>
      </c>
    </row>
    <row r="167">
      <c r="A167" s="15" t="n">
        <v>524</v>
      </c>
      <c r="B167" s="16" t="n">
        <v>0</v>
      </c>
      <c r="C167" s="16" t="n">
        <v>1</v>
      </c>
      <c r="D167" s="16" t="n">
        <v>0</v>
      </c>
      <c r="E167" s="16" t="n">
        <v>3</v>
      </c>
      <c r="F167" s="16" t="n">
        <v>0</v>
      </c>
      <c r="G167" s="16" t="n">
        <v>0</v>
      </c>
      <c r="H167" s="16" t="n">
        <v>0</v>
      </c>
      <c r="I167" s="16">
        <f>SUM(B167:H167)</f>
        <v/>
      </c>
      <c r="J167" s="16">
        <f>J166+B167</f>
        <v/>
      </c>
      <c r="K167" s="16">
        <f>K166+C167</f>
        <v/>
      </c>
      <c r="L167" s="16">
        <f>L166+D167</f>
        <v/>
      </c>
      <c r="M167" s="16">
        <f>M166+E167</f>
        <v/>
      </c>
      <c r="N167" s="16">
        <f>N166+F167</f>
        <v/>
      </c>
      <c r="O167" s="16">
        <f>O166+G167</f>
        <v/>
      </c>
      <c r="P167" s="16">
        <f>P166+H167</f>
        <v/>
      </c>
      <c r="Q167" s="16">
        <f>SUM(J167:P167)</f>
        <v/>
      </c>
      <c r="R167" s="20">
        <f>IF(I167=Score_wise!F166,"OK","CHECK")</f>
        <v/>
      </c>
    </row>
    <row r="168">
      <c r="A168" s="13" t="n">
        <v>523</v>
      </c>
      <c r="B168" s="14" t="n">
        <v>0</v>
      </c>
      <c r="C168" s="14" t="n">
        <v>0</v>
      </c>
      <c r="D168" s="14" t="n">
        <v>0</v>
      </c>
      <c r="E168" s="14" t="n">
        <v>3</v>
      </c>
      <c r="F168" s="14" t="n">
        <v>0</v>
      </c>
      <c r="G168" s="14" t="n">
        <v>0</v>
      </c>
      <c r="H168" s="14" t="n">
        <v>0</v>
      </c>
      <c r="I168" s="14">
        <f>SUM(B168:H168)</f>
        <v/>
      </c>
      <c r="J168" s="14">
        <f>J167+B168</f>
        <v/>
      </c>
      <c r="K168" s="14">
        <f>K167+C168</f>
        <v/>
      </c>
      <c r="L168" s="14">
        <f>L167+D168</f>
        <v/>
      </c>
      <c r="M168" s="14">
        <f>M167+E168</f>
        <v/>
      </c>
      <c r="N168" s="14">
        <f>N167+F168</f>
        <v/>
      </c>
      <c r="O168" s="14">
        <f>O167+G168</f>
        <v/>
      </c>
      <c r="P168" s="14">
        <f>P167+H168</f>
        <v/>
      </c>
      <c r="Q168" s="14">
        <f>SUM(J168:P168)</f>
        <v/>
      </c>
      <c r="R168" s="21">
        <f>IF(I168=Score_wise!F167,"OK","CHECK")</f>
        <v/>
      </c>
    </row>
    <row r="169">
      <c r="A169" s="15" t="n">
        <v>522</v>
      </c>
      <c r="B169" s="16" t="n">
        <v>0</v>
      </c>
      <c r="C169" s="16" t="n">
        <v>1</v>
      </c>
      <c r="D169" s="16" t="n">
        <v>1</v>
      </c>
      <c r="E169" s="16" t="n">
        <v>3</v>
      </c>
      <c r="F169" s="16" t="n">
        <v>0</v>
      </c>
      <c r="G169" s="16" t="n">
        <v>0</v>
      </c>
      <c r="H169" s="16" t="n">
        <v>0</v>
      </c>
      <c r="I169" s="16">
        <f>SUM(B169:H169)</f>
        <v/>
      </c>
      <c r="J169" s="16">
        <f>J168+B169</f>
        <v/>
      </c>
      <c r="K169" s="16">
        <f>K168+C169</f>
        <v/>
      </c>
      <c r="L169" s="16">
        <f>L168+D169</f>
        <v/>
      </c>
      <c r="M169" s="16">
        <f>M168+E169</f>
        <v/>
      </c>
      <c r="N169" s="16">
        <f>N168+F169</f>
        <v/>
      </c>
      <c r="O169" s="16">
        <f>O168+G169</f>
        <v/>
      </c>
      <c r="P169" s="16">
        <f>P168+H169</f>
        <v/>
      </c>
      <c r="Q169" s="16">
        <f>SUM(J169:P169)</f>
        <v/>
      </c>
      <c r="R169" s="20">
        <f>IF(I169=Score_wise!F168,"OK","CHECK")</f>
        <v/>
      </c>
    </row>
    <row r="170">
      <c r="A170" s="13" t="n">
        <v>521</v>
      </c>
      <c r="B170" s="14" t="n">
        <v>0</v>
      </c>
      <c r="C170" s="14" t="n">
        <v>1</v>
      </c>
      <c r="D170" s="14" t="n">
        <v>0</v>
      </c>
      <c r="E170" s="14" t="n">
        <v>2</v>
      </c>
      <c r="F170" s="14" t="n">
        <v>1</v>
      </c>
      <c r="G170" s="14" t="n">
        <v>0</v>
      </c>
      <c r="H170" s="14" t="n">
        <v>0</v>
      </c>
      <c r="I170" s="14">
        <f>SUM(B170:H170)</f>
        <v/>
      </c>
      <c r="J170" s="14">
        <f>J169+B170</f>
        <v/>
      </c>
      <c r="K170" s="14">
        <f>K169+C170</f>
        <v/>
      </c>
      <c r="L170" s="14">
        <f>L169+D170</f>
        <v/>
      </c>
      <c r="M170" s="14">
        <f>M169+E170</f>
        <v/>
      </c>
      <c r="N170" s="14">
        <f>N169+F170</f>
        <v/>
      </c>
      <c r="O170" s="14">
        <f>O169+G170</f>
        <v/>
      </c>
      <c r="P170" s="14">
        <f>P169+H170</f>
        <v/>
      </c>
      <c r="Q170" s="14">
        <f>SUM(J170:P170)</f>
        <v/>
      </c>
      <c r="R170" s="21">
        <f>IF(I170=Score_wise!F169,"OK","CHECK")</f>
        <v/>
      </c>
    </row>
    <row r="171">
      <c r="A171" s="15" t="n">
        <v>520</v>
      </c>
      <c r="B171" s="16" t="n">
        <v>0</v>
      </c>
      <c r="C171" s="16" t="n">
        <v>1</v>
      </c>
      <c r="D171" s="16" t="n">
        <v>0</v>
      </c>
      <c r="E171" s="16" t="n">
        <v>0</v>
      </c>
      <c r="F171" s="16" t="n">
        <v>0</v>
      </c>
      <c r="G171" s="16" t="n">
        <v>0</v>
      </c>
      <c r="H171" s="16" t="n">
        <v>0</v>
      </c>
      <c r="I171" s="16">
        <f>SUM(B171:H171)</f>
        <v/>
      </c>
      <c r="J171" s="16">
        <f>J170+B171</f>
        <v/>
      </c>
      <c r="K171" s="16">
        <f>K170+C171</f>
        <v/>
      </c>
      <c r="L171" s="16">
        <f>L170+D171</f>
        <v/>
      </c>
      <c r="M171" s="16">
        <f>M170+E171</f>
        <v/>
      </c>
      <c r="N171" s="16">
        <f>N170+F171</f>
        <v/>
      </c>
      <c r="O171" s="16">
        <f>O170+G171</f>
        <v/>
      </c>
      <c r="P171" s="16">
        <f>P170+H171</f>
        <v/>
      </c>
      <c r="Q171" s="16">
        <f>SUM(J171:P171)</f>
        <v/>
      </c>
      <c r="R171" s="20">
        <f>IF(I171=Score_wise!F170,"OK","CHECK")</f>
        <v/>
      </c>
    </row>
    <row r="172">
      <c r="A172" s="13" t="n">
        <v>519</v>
      </c>
      <c r="B172" s="14" t="n">
        <v>0</v>
      </c>
      <c r="C172" s="14" t="n">
        <v>0</v>
      </c>
      <c r="D172" s="14" t="n">
        <v>0</v>
      </c>
      <c r="E172" s="14" t="n">
        <v>5</v>
      </c>
      <c r="F172" s="14" t="n">
        <v>0</v>
      </c>
      <c r="G172" s="14" t="n">
        <v>0</v>
      </c>
      <c r="H172" s="14" t="n">
        <v>0</v>
      </c>
      <c r="I172" s="14">
        <f>SUM(B172:H172)</f>
        <v/>
      </c>
      <c r="J172" s="14">
        <f>J171+B172</f>
        <v/>
      </c>
      <c r="K172" s="14">
        <f>K171+C172</f>
        <v/>
      </c>
      <c r="L172" s="14">
        <f>L171+D172</f>
        <v/>
      </c>
      <c r="M172" s="14">
        <f>M171+E172</f>
        <v/>
      </c>
      <c r="N172" s="14">
        <f>N171+F172</f>
        <v/>
      </c>
      <c r="O172" s="14">
        <f>O171+G172</f>
        <v/>
      </c>
      <c r="P172" s="14">
        <f>P171+H172</f>
        <v/>
      </c>
      <c r="Q172" s="14">
        <f>SUM(J172:P172)</f>
        <v/>
      </c>
      <c r="R172" s="21">
        <f>IF(I172=Score_wise!F171,"OK","CHECK")</f>
        <v/>
      </c>
    </row>
    <row r="173">
      <c r="A173" s="15" t="n">
        <v>518</v>
      </c>
      <c r="B173" s="16" t="n">
        <v>0</v>
      </c>
      <c r="C173" s="16" t="n">
        <v>1</v>
      </c>
      <c r="D173" s="16" t="n">
        <v>0</v>
      </c>
      <c r="E173" s="16" t="n">
        <v>1</v>
      </c>
      <c r="F173" s="16" t="n">
        <v>0</v>
      </c>
      <c r="G173" s="16" t="n">
        <v>0</v>
      </c>
      <c r="H173" s="16" t="n">
        <v>0</v>
      </c>
      <c r="I173" s="16">
        <f>SUM(B173:H173)</f>
        <v/>
      </c>
      <c r="J173" s="16">
        <f>J172+B173</f>
        <v/>
      </c>
      <c r="K173" s="16">
        <f>K172+C173</f>
        <v/>
      </c>
      <c r="L173" s="16">
        <f>L172+D173</f>
        <v/>
      </c>
      <c r="M173" s="16">
        <f>M172+E173</f>
        <v/>
      </c>
      <c r="N173" s="16">
        <f>N172+F173</f>
        <v/>
      </c>
      <c r="O173" s="16">
        <f>O172+G173</f>
        <v/>
      </c>
      <c r="P173" s="16">
        <f>P172+H173</f>
        <v/>
      </c>
      <c r="Q173" s="16">
        <f>SUM(J173:P173)</f>
        <v/>
      </c>
      <c r="R173" s="20">
        <f>IF(I173=Score_wise!F172,"OK","CHECK")</f>
        <v/>
      </c>
    </row>
    <row r="174">
      <c r="A174" s="13" t="n">
        <v>517</v>
      </c>
      <c r="B174" s="14" t="n">
        <v>0</v>
      </c>
      <c r="C174" s="14" t="n">
        <v>0</v>
      </c>
      <c r="D174" s="14" t="n">
        <v>0</v>
      </c>
      <c r="E174" s="14" t="n">
        <v>0</v>
      </c>
      <c r="F174" s="14" t="n">
        <v>0</v>
      </c>
      <c r="G174" s="14" t="n">
        <v>0</v>
      </c>
      <c r="H174" s="14" t="n">
        <v>0</v>
      </c>
      <c r="I174" s="14">
        <f>SUM(B174:H174)</f>
        <v/>
      </c>
      <c r="J174" s="14">
        <f>J173+B174</f>
        <v/>
      </c>
      <c r="K174" s="14">
        <f>K173+C174</f>
        <v/>
      </c>
      <c r="L174" s="14">
        <f>L173+D174</f>
        <v/>
      </c>
      <c r="M174" s="14">
        <f>M173+E174</f>
        <v/>
      </c>
      <c r="N174" s="14">
        <f>N173+F174</f>
        <v/>
      </c>
      <c r="O174" s="14">
        <f>O173+G174</f>
        <v/>
      </c>
      <c r="P174" s="14">
        <f>P173+H174</f>
        <v/>
      </c>
      <c r="Q174" s="14">
        <f>SUM(J174:P174)</f>
        <v/>
      </c>
      <c r="R174" s="21">
        <f>IF(I174=Score_wise!F173,"OK","CHECK")</f>
        <v/>
      </c>
    </row>
    <row r="175">
      <c r="A175" s="15" t="n">
        <v>516</v>
      </c>
      <c r="B175" s="16" t="n">
        <v>0</v>
      </c>
      <c r="C175" s="16" t="n">
        <v>2</v>
      </c>
      <c r="D175" s="16" t="n">
        <v>0</v>
      </c>
      <c r="E175" s="16" t="n">
        <v>1</v>
      </c>
      <c r="F175" s="16" t="n">
        <v>1</v>
      </c>
      <c r="G175" s="16" t="n">
        <v>0</v>
      </c>
      <c r="H175" s="16" t="n">
        <v>0</v>
      </c>
      <c r="I175" s="16">
        <f>SUM(B175:H175)</f>
        <v/>
      </c>
      <c r="J175" s="16">
        <f>J174+B175</f>
        <v/>
      </c>
      <c r="K175" s="16">
        <f>K174+C175</f>
        <v/>
      </c>
      <c r="L175" s="16">
        <f>L174+D175</f>
        <v/>
      </c>
      <c r="M175" s="16">
        <f>M174+E175</f>
        <v/>
      </c>
      <c r="N175" s="16">
        <f>N174+F175</f>
        <v/>
      </c>
      <c r="O175" s="16">
        <f>O174+G175</f>
        <v/>
      </c>
      <c r="P175" s="16">
        <f>P174+H175</f>
        <v/>
      </c>
      <c r="Q175" s="16">
        <f>SUM(J175:P175)</f>
        <v/>
      </c>
      <c r="R175" s="20">
        <f>IF(I175=Score_wise!F174,"OK","CHECK")</f>
        <v/>
      </c>
    </row>
    <row r="176">
      <c r="A176" s="13" t="n">
        <v>515</v>
      </c>
      <c r="B176" s="14" t="n">
        <v>0</v>
      </c>
      <c r="C176" s="14" t="n">
        <v>1</v>
      </c>
      <c r="D176" s="14" t="n">
        <v>0</v>
      </c>
      <c r="E176" s="14" t="n">
        <v>6</v>
      </c>
      <c r="F176" s="14" t="n">
        <v>0</v>
      </c>
      <c r="G176" s="14" t="n">
        <v>0</v>
      </c>
      <c r="H176" s="14" t="n">
        <v>0</v>
      </c>
      <c r="I176" s="14">
        <f>SUM(B176:H176)</f>
        <v/>
      </c>
      <c r="J176" s="14">
        <f>J175+B176</f>
        <v/>
      </c>
      <c r="K176" s="14">
        <f>K175+C176</f>
        <v/>
      </c>
      <c r="L176" s="14">
        <f>L175+D176</f>
        <v/>
      </c>
      <c r="M176" s="14">
        <f>M175+E176</f>
        <v/>
      </c>
      <c r="N176" s="14">
        <f>N175+F176</f>
        <v/>
      </c>
      <c r="O176" s="14">
        <f>O175+G176</f>
        <v/>
      </c>
      <c r="P176" s="14">
        <f>P175+H176</f>
        <v/>
      </c>
      <c r="Q176" s="14">
        <f>SUM(J176:P176)</f>
        <v/>
      </c>
      <c r="R176" s="21">
        <f>IF(I176=Score_wise!F175,"OK","CHECK")</f>
        <v/>
      </c>
    </row>
    <row r="177">
      <c r="A177" s="15" t="n">
        <v>514</v>
      </c>
      <c r="B177" s="16" t="n">
        <v>0</v>
      </c>
      <c r="C177" s="16" t="n">
        <v>3</v>
      </c>
      <c r="D177" s="16" t="n">
        <v>0</v>
      </c>
      <c r="E177" s="16" t="n">
        <v>5</v>
      </c>
      <c r="F177" s="16" t="n">
        <v>0</v>
      </c>
      <c r="G177" s="16" t="n">
        <v>0</v>
      </c>
      <c r="H177" s="16" t="n">
        <v>0</v>
      </c>
      <c r="I177" s="16">
        <f>SUM(B177:H177)</f>
        <v/>
      </c>
      <c r="J177" s="16">
        <f>J176+B177</f>
        <v/>
      </c>
      <c r="K177" s="16">
        <f>K176+C177</f>
        <v/>
      </c>
      <c r="L177" s="16">
        <f>L176+D177</f>
        <v/>
      </c>
      <c r="M177" s="16">
        <f>M176+E177</f>
        <v/>
      </c>
      <c r="N177" s="16">
        <f>N176+F177</f>
        <v/>
      </c>
      <c r="O177" s="16">
        <f>O176+G177</f>
        <v/>
      </c>
      <c r="P177" s="16">
        <f>P176+H177</f>
        <v/>
      </c>
      <c r="Q177" s="16">
        <f>SUM(J177:P177)</f>
        <v/>
      </c>
      <c r="R177" s="20">
        <f>IF(I177=Score_wise!F176,"OK","CHECK")</f>
        <v/>
      </c>
    </row>
    <row r="178">
      <c r="A178" s="13" t="n">
        <v>513</v>
      </c>
      <c r="B178" s="14" t="n">
        <v>0</v>
      </c>
      <c r="C178" s="14" t="n">
        <v>2</v>
      </c>
      <c r="D178" s="14" t="n">
        <v>0</v>
      </c>
      <c r="E178" s="14" t="n">
        <v>2</v>
      </c>
      <c r="F178" s="14" t="n">
        <v>0</v>
      </c>
      <c r="G178" s="14" t="n">
        <v>0</v>
      </c>
      <c r="H178" s="14" t="n">
        <v>0</v>
      </c>
      <c r="I178" s="14">
        <f>SUM(B178:H178)</f>
        <v/>
      </c>
      <c r="J178" s="14">
        <f>J177+B178</f>
        <v/>
      </c>
      <c r="K178" s="14">
        <f>K177+C178</f>
        <v/>
      </c>
      <c r="L178" s="14">
        <f>L177+D178</f>
        <v/>
      </c>
      <c r="M178" s="14">
        <f>M177+E178</f>
        <v/>
      </c>
      <c r="N178" s="14">
        <f>N177+F178</f>
        <v/>
      </c>
      <c r="O178" s="14">
        <f>O177+G178</f>
        <v/>
      </c>
      <c r="P178" s="14">
        <f>P177+H178</f>
        <v/>
      </c>
      <c r="Q178" s="14">
        <f>SUM(J178:P178)</f>
        <v/>
      </c>
      <c r="R178" s="21">
        <f>IF(I178=Score_wise!F177,"OK","CHECK")</f>
        <v/>
      </c>
    </row>
    <row r="179">
      <c r="A179" s="15" t="n">
        <v>512</v>
      </c>
      <c r="B179" s="16" t="n">
        <v>0</v>
      </c>
      <c r="C179" s="16" t="n">
        <v>2</v>
      </c>
      <c r="D179" s="16" t="n">
        <v>0</v>
      </c>
      <c r="E179" s="16" t="n">
        <v>0</v>
      </c>
      <c r="F179" s="16" t="n">
        <v>0</v>
      </c>
      <c r="G179" s="16" t="n">
        <v>0</v>
      </c>
      <c r="H179" s="16" t="n">
        <v>0</v>
      </c>
      <c r="I179" s="16">
        <f>SUM(B179:H179)</f>
        <v/>
      </c>
      <c r="J179" s="16">
        <f>J178+B179</f>
        <v/>
      </c>
      <c r="K179" s="16">
        <f>K178+C179</f>
        <v/>
      </c>
      <c r="L179" s="16">
        <f>L178+D179</f>
        <v/>
      </c>
      <c r="M179" s="16">
        <f>M178+E179</f>
        <v/>
      </c>
      <c r="N179" s="16">
        <f>N178+F179</f>
        <v/>
      </c>
      <c r="O179" s="16">
        <f>O178+G179</f>
        <v/>
      </c>
      <c r="P179" s="16">
        <f>P178+H179</f>
        <v/>
      </c>
      <c r="Q179" s="16">
        <f>SUM(J179:P179)</f>
        <v/>
      </c>
      <c r="R179" s="20">
        <f>IF(I179=Score_wise!F178,"OK","CHECK")</f>
        <v/>
      </c>
    </row>
    <row r="180">
      <c r="A180" s="13" t="n">
        <v>511</v>
      </c>
      <c r="B180" s="14" t="n">
        <v>0</v>
      </c>
      <c r="C180" s="14" t="n">
        <v>2</v>
      </c>
      <c r="D180" s="14" t="n">
        <v>1</v>
      </c>
      <c r="E180" s="14" t="n">
        <v>0</v>
      </c>
      <c r="F180" s="14" t="n">
        <v>0</v>
      </c>
      <c r="G180" s="14" t="n">
        <v>0</v>
      </c>
      <c r="H180" s="14" t="n">
        <v>0</v>
      </c>
      <c r="I180" s="14">
        <f>SUM(B180:H180)</f>
        <v/>
      </c>
      <c r="J180" s="14">
        <f>J179+B180</f>
        <v/>
      </c>
      <c r="K180" s="14">
        <f>K179+C180</f>
        <v/>
      </c>
      <c r="L180" s="14">
        <f>L179+D180</f>
        <v/>
      </c>
      <c r="M180" s="14">
        <f>M179+E180</f>
        <v/>
      </c>
      <c r="N180" s="14">
        <f>N179+F180</f>
        <v/>
      </c>
      <c r="O180" s="14">
        <f>O179+G180</f>
        <v/>
      </c>
      <c r="P180" s="14">
        <f>P179+H180</f>
        <v/>
      </c>
      <c r="Q180" s="14">
        <f>SUM(J180:P180)</f>
        <v/>
      </c>
      <c r="R180" s="21">
        <f>IF(I180=Score_wise!F179,"OK","CHECK")</f>
        <v/>
      </c>
    </row>
    <row r="181">
      <c r="A181" s="15" t="n">
        <v>510</v>
      </c>
      <c r="B181" s="16" t="n">
        <v>1</v>
      </c>
      <c r="C181" s="16" t="n">
        <v>0</v>
      </c>
      <c r="D181" s="16" t="n">
        <v>2</v>
      </c>
      <c r="E181" s="16" t="n">
        <v>2</v>
      </c>
      <c r="F181" s="16" t="n">
        <v>1</v>
      </c>
      <c r="G181" s="16" t="n">
        <v>0</v>
      </c>
      <c r="H181" s="16" t="n">
        <v>0</v>
      </c>
      <c r="I181" s="16">
        <f>SUM(B181:H181)</f>
        <v/>
      </c>
      <c r="J181" s="16">
        <f>J180+B181</f>
        <v/>
      </c>
      <c r="K181" s="16">
        <f>K180+C181</f>
        <v/>
      </c>
      <c r="L181" s="16">
        <f>L180+D181</f>
        <v/>
      </c>
      <c r="M181" s="16">
        <f>M180+E181</f>
        <v/>
      </c>
      <c r="N181" s="16">
        <f>N180+F181</f>
        <v/>
      </c>
      <c r="O181" s="16">
        <f>O180+G181</f>
        <v/>
      </c>
      <c r="P181" s="16">
        <f>P180+H181</f>
        <v/>
      </c>
      <c r="Q181" s="16">
        <f>SUM(J181:P181)</f>
        <v/>
      </c>
      <c r="R181" s="20">
        <f>IF(I181=Score_wise!F180,"OK","CHECK")</f>
        <v/>
      </c>
    </row>
    <row r="182">
      <c r="A182" s="13" t="n">
        <v>509</v>
      </c>
      <c r="B182" s="14" t="n">
        <v>0</v>
      </c>
      <c r="C182" s="14" t="n">
        <v>3</v>
      </c>
      <c r="D182" s="14" t="n">
        <v>0</v>
      </c>
      <c r="E182" s="14" t="n">
        <v>4</v>
      </c>
      <c r="F182" s="14" t="n">
        <v>0</v>
      </c>
      <c r="G182" s="14" t="n">
        <v>0</v>
      </c>
      <c r="H182" s="14" t="n">
        <v>0</v>
      </c>
      <c r="I182" s="14">
        <f>SUM(B182:H182)</f>
        <v/>
      </c>
      <c r="J182" s="14">
        <f>J181+B182</f>
        <v/>
      </c>
      <c r="K182" s="14">
        <f>K181+C182</f>
        <v/>
      </c>
      <c r="L182" s="14">
        <f>L181+D182</f>
        <v/>
      </c>
      <c r="M182" s="14">
        <f>M181+E182</f>
        <v/>
      </c>
      <c r="N182" s="14">
        <f>N181+F182</f>
        <v/>
      </c>
      <c r="O182" s="14">
        <f>O181+G182</f>
        <v/>
      </c>
      <c r="P182" s="14">
        <f>P181+H182</f>
        <v/>
      </c>
      <c r="Q182" s="14">
        <f>SUM(J182:P182)</f>
        <v/>
      </c>
      <c r="R182" s="21">
        <f>IF(I182=Score_wise!F181,"OK","CHECK")</f>
        <v/>
      </c>
    </row>
    <row r="183">
      <c r="A183" s="15" t="n">
        <v>508</v>
      </c>
      <c r="B183" s="16" t="n">
        <v>0</v>
      </c>
      <c r="C183" s="16" t="n">
        <v>2</v>
      </c>
      <c r="D183" s="16" t="n">
        <v>0</v>
      </c>
      <c r="E183" s="16" t="n">
        <v>3</v>
      </c>
      <c r="F183" s="16" t="n">
        <v>0</v>
      </c>
      <c r="G183" s="16" t="n">
        <v>0</v>
      </c>
      <c r="H183" s="16" t="n">
        <v>0</v>
      </c>
      <c r="I183" s="16">
        <f>SUM(B183:H183)</f>
        <v/>
      </c>
      <c r="J183" s="16">
        <f>J182+B183</f>
        <v/>
      </c>
      <c r="K183" s="16">
        <f>K182+C183</f>
        <v/>
      </c>
      <c r="L183" s="16">
        <f>L182+D183</f>
        <v/>
      </c>
      <c r="M183" s="16">
        <f>M182+E183</f>
        <v/>
      </c>
      <c r="N183" s="16">
        <f>N182+F183</f>
        <v/>
      </c>
      <c r="O183" s="16">
        <f>O182+G183</f>
        <v/>
      </c>
      <c r="P183" s="16">
        <f>P182+H183</f>
        <v/>
      </c>
      <c r="Q183" s="16">
        <f>SUM(J183:P183)</f>
        <v/>
      </c>
      <c r="R183" s="20">
        <f>IF(I183=Score_wise!F182,"OK","CHECK")</f>
        <v/>
      </c>
    </row>
    <row r="184">
      <c r="A184" s="13" t="n">
        <v>507</v>
      </c>
      <c r="B184" s="14" t="n">
        <v>0</v>
      </c>
      <c r="C184" s="14" t="n">
        <v>1</v>
      </c>
      <c r="D184" s="14" t="n">
        <v>0</v>
      </c>
      <c r="E184" s="14" t="n">
        <v>4</v>
      </c>
      <c r="F184" s="14" t="n">
        <v>0</v>
      </c>
      <c r="G184" s="14" t="n">
        <v>0</v>
      </c>
      <c r="H184" s="14" t="n">
        <v>0</v>
      </c>
      <c r="I184" s="14">
        <f>SUM(B184:H184)</f>
        <v/>
      </c>
      <c r="J184" s="14">
        <f>J183+B184</f>
        <v/>
      </c>
      <c r="K184" s="14">
        <f>K183+C184</f>
        <v/>
      </c>
      <c r="L184" s="14">
        <f>L183+D184</f>
        <v/>
      </c>
      <c r="M184" s="14">
        <f>M183+E184</f>
        <v/>
      </c>
      <c r="N184" s="14">
        <f>N183+F184</f>
        <v/>
      </c>
      <c r="O184" s="14">
        <f>O183+G184</f>
        <v/>
      </c>
      <c r="P184" s="14">
        <f>P183+H184</f>
        <v/>
      </c>
      <c r="Q184" s="14">
        <f>SUM(J184:P184)</f>
        <v/>
      </c>
      <c r="R184" s="21">
        <f>IF(I184=Score_wise!F183,"OK","CHECK")</f>
        <v/>
      </c>
    </row>
    <row r="185">
      <c r="A185" s="15" t="n">
        <v>506</v>
      </c>
      <c r="B185" s="16" t="n">
        <v>0</v>
      </c>
      <c r="C185" s="16" t="n">
        <v>2</v>
      </c>
      <c r="D185" s="16" t="n">
        <v>0</v>
      </c>
      <c r="E185" s="16" t="n">
        <v>0</v>
      </c>
      <c r="F185" s="16" t="n">
        <v>1</v>
      </c>
      <c r="G185" s="16" t="n">
        <v>1</v>
      </c>
      <c r="H185" s="16" t="n">
        <v>0</v>
      </c>
      <c r="I185" s="16">
        <f>SUM(B185:H185)</f>
        <v/>
      </c>
      <c r="J185" s="16">
        <f>J184+B185</f>
        <v/>
      </c>
      <c r="K185" s="16">
        <f>K184+C185</f>
        <v/>
      </c>
      <c r="L185" s="16">
        <f>L184+D185</f>
        <v/>
      </c>
      <c r="M185" s="16">
        <f>M184+E185</f>
        <v/>
      </c>
      <c r="N185" s="16">
        <f>N184+F185</f>
        <v/>
      </c>
      <c r="O185" s="16">
        <f>O184+G185</f>
        <v/>
      </c>
      <c r="P185" s="16">
        <f>P184+H185</f>
        <v/>
      </c>
      <c r="Q185" s="16">
        <f>SUM(J185:P185)</f>
        <v/>
      </c>
      <c r="R185" s="20">
        <f>IF(I185=Score_wise!F184,"OK","CHECK")</f>
        <v/>
      </c>
    </row>
    <row r="186">
      <c r="A186" s="13" t="n">
        <v>505</v>
      </c>
      <c r="B186" s="14" t="n">
        <v>0</v>
      </c>
      <c r="C186" s="14" t="n">
        <v>2</v>
      </c>
      <c r="D186" s="14" t="n">
        <v>0</v>
      </c>
      <c r="E186" s="14" t="n">
        <v>5</v>
      </c>
      <c r="F186" s="14" t="n">
        <v>0</v>
      </c>
      <c r="G186" s="14" t="n">
        <v>0</v>
      </c>
      <c r="H186" s="14" t="n">
        <v>0</v>
      </c>
      <c r="I186" s="14">
        <f>SUM(B186:H186)</f>
        <v/>
      </c>
      <c r="J186" s="14">
        <f>J185+B186</f>
        <v/>
      </c>
      <c r="K186" s="14">
        <f>K185+C186</f>
        <v/>
      </c>
      <c r="L186" s="14">
        <f>L185+D186</f>
        <v/>
      </c>
      <c r="M186" s="14">
        <f>M185+E186</f>
        <v/>
      </c>
      <c r="N186" s="14">
        <f>N185+F186</f>
        <v/>
      </c>
      <c r="O186" s="14">
        <f>O185+G186</f>
        <v/>
      </c>
      <c r="P186" s="14">
        <f>P185+H186</f>
        <v/>
      </c>
      <c r="Q186" s="14">
        <f>SUM(J186:P186)</f>
        <v/>
      </c>
      <c r="R186" s="21">
        <f>IF(I186=Score_wise!F185,"OK","CHECK")</f>
        <v/>
      </c>
    </row>
    <row r="187">
      <c r="A187" s="15" t="n">
        <v>504</v>
      </c>
      <c r="B187" s="16" t="n">
        <v>0</v>
      </c>
      <c r="C187" s="16" t="n">
        <v>1</v>
      </c>
      <c r="D187" s="16" t="n">
        <v>0</v>
      </c>
      <c r="E187" s="16" t="n">
        <v>2</v>
      </c>
      <c r="F187" s="16" t="n">
        <v>0</v>
      </c>
      <c r="G187" s="16" t="n">
        <v>0</v>
      </c>
      <c r="H187" s="16" t="n">
        <v>0</v>
      </c>
      <c r="I187" s="16">
        <f>SUM(B187:H187)</f>
        <v/>
      </c>
      <c r="J187" s="16">
        <f>J186+B187</f>
        <v/>
      </c>
      <c r="K187" s="16">
        <f>K186+C187</f>
        <v/>
      </c>
      <c r="L187" s="16">
        <f>L186+D187</f>
        <v/>
      </c>
      <c r="M187" s="16">
        <f>M186+E187</f>
        <v/>
      </c>
      <c r="N187" s="16">
        <f>N186+F187</f>
        <v/>
      </c>
      <c r="O187" s="16">
        <f>O186+G187</f>
        <v/>
      </c>
      <c r="P187" s="16">
        <f>P186+H187</f>
        <v/>
      </c>
      <c r="Q187" s="16">
        <f>SUM(J187:P187)</f>
        <v/>
      </c>
      <c r="R187" s="20">
        <f>IF(I187=Score_wise!F186,"OK","CHECK")</f>
        <v/>
      </c>
    </row>
    <row r="188">
      <c r="A188" s="13" t="n">
        <v>503</v>
      </c>
      <c r="B188" s="14" t="n">
        <v>0</v>
      </c>
      <c r="C188" s="14" t="n">
        <v>1</v>
      </c>
      <c r="D188" s="14" t="n">
        <v>0</v>
      </c>
      <c r="E188" s="14" t="n">
        <v>7</v>
      </c>
      <c r="F188" s="14" t="n">
        <v>2</v>
      </c>
      <c r="G188" s="14" t="n">
        <v>0</v>
      </c>
      <c r="H188" s="14" t="n">
        <v>0</v>
      </c>
      <c r="I188" s="14">
        <f>SUM(B188:H188)</f>
        <v/>
      </c>
      <c r="J188" s="14">
        <f>J187+B188</f>
        <v/>
      </c>
      <c r="K188" s="14">
        <f>K187+C188</f>
        <v/>
      </c>
      <c r="L188" s="14">
        <f>L187+D188</f>
        <v/>
      </c>
      <c r="M188" s="14">
        <f>M187+E188</f>
        <v/>
      </c>
      <c r="N188" s="14">
        <f>N187+F188</f>
        <v/>
      </c>
      <c r="O188" s="14">
        <f>O187+G188</f>
        <v/>
      </c>
      <c r="P188" s="14">
        <f>P187+H188</f>
        <v/>
      </c>
      <c r="Q188" s="14">
        <f>SUM(J188:P188)</f>
        <v/>
      </c>
      <c r="R188" s="21">
        <f>IF(I188=Score_wise!F187,"OK","CHECK")</f>
        <v/>
      </c>
    </row>
    <row r="189">
      <c r="A189" s="15" t="n">
        <v>502</v>
      </c>
      <c r="B189" s="16" t="n">
        <v>0</v>
      </c>
      <c r="C189" s="16" t="n">
        <v>3</v>
      </c>
      <c r="D189" s="16" t="n">
        <v>0</v>
      </c>
      <c r="E189" s="16" t="n">
        <v>2</v>
      </c>
      <c r="F189" s="16" t="n">
        <v>1</v>
      </c>
      <c r="G189" s="16" t="n">
        <v>0</v>
      </c>
      <c r="H189" s="16" t="n">
        <v>0</v>
      </c>
      <c r="I189" s="16">
        <f>SUM(B189:H189)</f>
        <v/>
      </c>
      <c r="J189" s="16">
        <f>J188+B189</f>
        <v/>
      </c>
      <c r="K189" s="16">
        <f>K188+C189</f>
        <v/>
      </c>
      <c r="L189" s="16">
        <f>L188+D189</f>
        <v/>
      </c>
      <c r="M189" s="16">
        <f>M188+E189</f>
        <v/>
      </c>
      <c r="N189" s="16">
        <f>N188+F189</f>
        <v/>
      </c>
      <c r="O189" s="16">
        <f>O188+G189</f>
        <v/>
      </c>
      <c r="P189" s="16">
        <f>P188+H189</f>
        <v/>
      </c>
      <c r="Q189" s="16">
        <f>SUM(J189:P189)</f>
        <v/>
      </c>
      <c r="R189" s="20">
        <f>IF(I189=Score_wise!F188,"OK","CHECK")</f>
        <v/>
      </c>
    </row>
    <row r="190">
      <c r="A190" s="13" t="n">
        <v>501</v>
      </c>
      <c r="B190" s="14" t="n">
        <v>0</v>
      </c>
      <c r="C190" s="14" t="n">
        <v>0</v>
      </c>
      <c r="D190" s="14" t="n">
        <v>1</v>
      </c>
      <c r="E190" s="14" t="n">
        <v>3</v>
      </c>
      <c r="F190" s="14" t="n">
        <v>0</v>
      </c>
      <c r="G190" s="14" t="n">
        <v>0</v>
      </c>
      <c r="H190" s="14" t="n">
        <v>0</v>
      </c>
      <c r="I190" s="14">
        <f>SUM(B190:H190)</f>
        <v/>
      </c>
      <c r="J190" s="14">
        <f>J189+B190</f>
        <v/>
      </c>
      <c r="K190" s="14">
        <f>K189+C190</f>
        <v/>
      </c>
      <c r="L190" s="14">
        <f>L189+D190</f>
        <v/>
      </c>
      <c r="M190" s="14">
        <f>M189+E190</f>
        <v/>
      </c>
      <c r="N190" s="14">
        <f>N189+F190</f>
        <v/>
      </c>
      <c r="O190" s="14">
        <f>O189+G190</f>
        <v/>
      </c>
      <c r="P190" s="14">
        <f>P189+H190</f>
        <v/>
      </c>
      <c r="Q190" s="14">
        <f>SUM(J190:P190)</f>
        <v/>
      </c>
      <c r="R190" s="21">
        <f>IF(I190=Score_wise!F189,"OK","CHECK")</f>
        <v/>
      </c>
    </row>
    <row r="191">
      <c r="A191" s="15" t="n">
        <v>500</v>
      </c>
      <c r="B191" s="16" t="n">
        <v>0</v>
      </c>
      <c r="C191" s="16" t="n">
        <v>1</v>
      </c>
      <c r="D191" s="16" t="n">
        <v>0</v>
      </c>
      <c r="E191" s="16" t="n">
        <v>2</v>
      </c>
      <c r="F191" s="16" t="n">
        <v>0</v>
      </c>
      <c r="G191" s="16" t="n">
        <v>1</v>
      </c>
      <c r="H191" s="16" t="n">
        <v>0</v>
      </c>
      <c r="I191" s="16">
        <f>SUM(B191:H191)</f>
        <v/>
      </c>
      <c r="J191" s="16">
        <f>J190+B191</f>
        <v/>
      </c>
      <c r="K191" s="16">
        <f>K190+C191</f>
        <v/>
      </c>
      <c r="L191" s="16">
        <f>L190+D191</f>
        <v/>
      </c>
      <c r="M191" s="16">
        <f>M190+E191</f>
        <v/>
      </c>
      <c r="N191" s="16">
        <f>N190+F191</f>
        <v/>
      </c>
      <c r="O191" s="16">
        <f>O190+G191</f>
        <v/>
      </c>
      <c r="P191" s="16">
        <f>P190+H191</f>
        <v/>
      </c>
      <c r="Q191" s="16">
        <f>SUM(J191:P191)</f>
        <v/>
      </c>
      <c r="R191" s="20">
        <f>IF(I191=Score_wise!F190,"OK","CHECK")</f>
        <v/>
      </c>
    </row>
    <row r="192">
      <c r="A192" s="13" t="n">
        <v>499</v>
      </c>
      <c r="B192" s="14" t="n">
        <v>0</v>
      </c>
      <c r="C192" s="14" t="n">
        <v>2</v>
      </c>
      <c r="D192" s="14" t="n">
        <v>0</v>
      </c>
      <c r="E192" s="14" t="n">
        <v>6</v>
      </c>
      <c r="F192" s="14" t="n">
        <v>0</v>
      </c>
      <c r="G192" s="14" t="n">
        <v>0</v>
      </c>
      <c r="H192" s="14" t="n">
        <v>0</v>
      </c>
      <c r="I192" s="14">
        <f>SUM(B192:H192)</f>
        <v/>
      </c>
      <c r="J192" s="14">
        <f>J191+B192</f>
        <v/>
      </c>
      <c r="K192" s="14">
        <f>K191+C192</f>
        <v/>
      </c>
      <c r="L192" s="14">
        <f>L191+D192</f>
        <v/>
      </c>
      <c r="M192" s="14">
        <f>M191+E192</f>
        <v/>
      </c>
      <c r="N192" s="14">
        <f>N191+F192</f>
        <v/>
      </c>
      <c r="O192" s="14">
        <f>O191+G192</f>
        <v/>
      </c>
      <c r="P192" s="14">
        <f>P191+H192</f>
        <v/>
      </c>
      <c r="Q192" s="14">
        <f>SUM(J192:P192)</f>
        <v/>
      </c>
      <c r="R192" s="21">
        <f>IF(I192=Score_wise!F191,"OK","CHECK")</f>
        <v/>
      </c>
    </row>
    <row r="193">
      <c r="A193" s="15" t="n">
        <v>498</v>
      </c>
      <c r="B193" s="16" t="n">
        <v>0</v>
      </c>
      <c r="C193" s="16" t="n">
        <v>1</v>
      </c>
      <c r="D193" s="16" t="n">
        <v>0</v>
      </c>
      <c r="E193" s="16" t="n">
        <v>3</v>
      </c>
      <c r="F193" s="16" t="n">
        <v>0</v>
      </c>
      <c r="G193" s="16" t="n">
        <v>0</v>
      </c>
      <c r="H193" s="16" t="n">
        <v>0</v>
      </c>
      <c r="I193" s="16">
        <f>SUM(B193:H193)</f>
        <v/>
      </c>
      <c r="J193" s="16">
        <f>J192+B193</f>
        <v/>
      </c>
      <c r="K193" s="16">
        <f>K192+C193</f>
        <v/>
      </c>
      <c r="L193" s="16">
        <f>L192+D193</f>
        <v/>
      </c>
      <c r="M193" s="16">
        <f>M192+E193</f>
        <v/>
      </c>
      <c r="N193" s="16">
        <f>N192+F193</f>
        <v/>
      </c>
      <c r="O193" s="16">
        <f>O192+G193</f>
        <v/>
      </c>
      <c r="P193" s="16">
        <f>P192+H193</f>
        <v/>
      </c>
      <c r="Q193" s="16">
        <f>SUM(J193:P193)</f>
        <v/>
      </c>
      <c r="R193" s="20">
        <f>IF(I193=Score_wise!F192,"OK","CHECK")</f>
        <v/>
      </c>
    </row>
    <row r="194">
      <c r="A194" s="13" t="n">
        <v>497</v>
      </c>
      <c r="B194" s="14" t="n">
        <v>0</v>
      </c>
      <c r="C194" s="14" t="n">
        <v>1</v>
      </c>
      <c r="D194" s="14" t="n">
        <v>1</v>
      </c>
      <c r="E194" s="14" t="n">
        <v>3</v>
      </c>
      <c r="F194" s="14" t="n">
        <v>2</v>
      </c>
      <c r="G194" s="14" t="n">
        <v>0</v>
      </c>
      <c r="H194" s="14" t="n">
        <v>0</v>
      </c>
      <c r="I194" s="14">
        <f>SUM(B194:H194)</f>
        <v/>
      </c>
      <c r="J194" s="14">
        <f>J193+B194</f>
        <v/>
      </c>
      <c r="K194" s="14">
        <f>K193+C194</f>
        <v/>
      </c>
      <c r="L194" s="14">
        <f>L193+D194</f>
        <v/>
      </c>
      <c r="M194" s="14">
        <f>M193+E194</f>
        <v/>
      </c>
      <c r="N194" s="14">
        <f>N193+F194</f>
        <v/>
      </c>
      <c r="O194" s="14">
        <f>O193+G194</f>
        <v/>
      </c>
      <c r="P194" s="14">
        <f>P193+H194</f>
        <v/>
      </c>
      <c r="Q194" s="14">
        <f>SUM(J194:P194)</f>
        <v/>
      </c>
      <c r="R194" s="21">
        <f>IF(I194=Score_wise!F193,"OK","CHECK")</f>
        <v/>
      </c>
    </row>
    <row r="195">
      <c r="A195" s="15" t="n">
        <v>496</v>
      </c>
      <c r="B195" s="16" t="n">
        <v>0</v>
      </c>
      <c r="C195" s="16" t="n">
        <v>1</v>
      </c>
      <c r="D195" s="16" t="n">
        <v>0</v>
      </c>
      <c r="E195" s="16" t="n">
        <v>4</v>
      </c>
      <c r="F195" s="16" t="n">
        <v>0</v>
      </c>
      <c r="G195" s="16" t="n">
        <v>0</v>
      </c>
      <c r="H195" s="16" t="n">
        <v>0</v>
      </c>
      <c r="I195" s="16">
        <f>SUM(B195:H195)</f>
        <v/>
      </c>
      <c r="J195" s="16">
        <f>J194+B195</f>
        <v/>
      </c>
      <c r="K195" s="16">
        <f>K194+C195</f>
        <v/>
      </c>
      <c r="L195" s="16">
        <f>L194+D195</f>
        <v/>
      </c>
      <c r="M195" s="16">
        <f>M194+E195</f>
        <v/>
      </c>
      <c r="N195" s="16">
        <f>N194+F195</f>
        <v/>
      </c>
      <c r="O195" s="16">
        <f>O194+G195</f>
        <v/>
      </c>
      <c r="P195" s="16">
        <f>P194+H195</f>
        <v/>
      </c>
      <c r="Q195" s="16">
        <f>SUM(J195:P195)</f>
        <v/>
      </c>
      <c r="R195" s="20">
        <f>IF(I195=Score_wise!F194,"OK","CHECK")</f>
        <v/>
      </c>
    </row>
    <row r="196">
      <c r="A196" s="13" t="n">
        <v>495</v>
      </c>
      <c r="B196" s="14" t="n">
        <v>0</v>
      </c>
      <c r="C196" s="14" t="n">
        <v>2</v>
      </c>
      <c r="D196" s="14" t="n">
        <v>2</v>
      </c>
      <c r="E196" s="14" t="n">
        <v>1</v>
      </c>
      <c r="F196" s="14" t="n">
        <v>1</v>
      </c>
      <c r="G196" s="14" t="n">
        <v>0</v>
      </c>
      <c r="H196" s="14" t="n">
        <v>0</v>
      </c>
      <c r="I196" s="14">
        <f>SUM(B196:H196)</f>
        <v/>
      </c>
      <c r="J196" s="14">
        <f>J195+B196</f>
        <v/>
      </c>
      <c r="K196" s="14">
        <f>K195+C196</f>
        <v/>
      </c>
      <c r="L196" s="14">
        <f>L195+D196</f>
        <v/>
      </c>
      <c r="M196" s="14">
        <f>M195+E196</f>
        <v/>
      </c>
      <c r="N196" s="14">
        <f>N195+F196</f>
        <v/>
      </c>
      <c r="O196" s="14">
        <f>O195+G196</f>
        <v/>
      </c>
      <c r="P196" s="14">
        <f>P195+H196</f>
        <v/>
      </c>
      <c r="Q196" s="14">
        <f>SUM(J196:P196)</f>
        <v/>
      </c>
      <c r="R196" s="21">
        <f>IF(I196=Score_wise!F195,"OK","CHECK")</f>
        <v/>
      </c>
    </row>
    <row r="197">
      <c r="A197" s="15" t="n">
        <v>494</v>
      </c>
      <c r="B197" s="16" t="n">
        <v>0</v>
      </c>
      <c r="C197" s="16" t="n">
        <v>3</v>
      </c>
      <c r="D197" s="16" t="n">
        <v>0</v>
      </c>
      <c r="E197" s="16" t="n">
        <v>4</v>
      </c>
      <c r="F197" s="16" t="n">
        <v>2</v>
      </c>
      <c r="G197" s="16" t="n">
        <v>0</v>
      </c>
      <c r="H197" s="16" t="n">
        <v>0</v>
      </c>
      <c r="I197" s="16">
        <f>SUM(B197:H197)</f>
        <v/>
      </c>
      <c r="J197" s="16">
        <f>J196+B197</f>
        <v/>
      </c>
      <c r="K197" s="16">
        <f>K196+C197</f>
        <v/>
      </c>
      <c r="L197" s="16">
        <f>L196+D197</f>
        <v/>
      </c>
      <c r="M197" s="16">
        <f>M196+E197</f>
        <v/>
      </c>
      <c r="N197" s="16">
        <f>N196+F197</f>
        <v/>
      </c>
      <c r="O197" s="16">
        <f>O196+G197</f>
        <v/>
      </c>
      <c r="P197" s="16">
        <f>P196+H197</f>
        <v/>
      </c>
      <c r="Q197" s="16">
        <f>SUM(J197:P197)</f>
        <v/>
      </c>
      <c r="R197" s="20">
        <f>IF(I197=Score_wise!F196,"OK","CHECK")</f>
        <v/>
      </c>
    </row>
    <row r="198">
      <c r="A198" s="13" t="n">
        <v>493</v>
      </c>
      <c r="B198" s="14" t="n">
        <v>0</v>
      </c>
      <c r="C198" s="14" t="n">
        <v>3</v>
      </c>
      <c r="D198" s="14" t="n">
        <v>0</v>
      </c>
      <c r="E198" s="14" t="n">
        <v>1</v>
      </c>
      <c r="F198" s="14" t="n">
        <v>1</v>
      </c>
      <c r="G198" s="14" t="n">
        <v>0</v>
      </c>
      <c r="H198" s="14" t="n">
        <v>0</v>
      </c>
      <c r="I198" s="14">
        <f>SUM(B198:H198)</f>
        <v/>
      </c>
      <c r="J198" s="14">
        <f>J197+B198</f>
        <v/>
      </c>
      <c r="K198" s="14">
        <f>K197+C198</f>
        <v/>
      </c>
      <c r="L198" s="14">
        <f>L197+D198</f>
        <v/>
      </c>
      <c r="M198" s="14">
        <f>M197+E198</f>
        <v/>
      </c>
      <c r="N198" s="14">
        <f>N197+F198</f>
        <v/>
      </c>
      <c r="O198" s="14">
        <f>O197+G198</f>
        <v/>
      </c>
      <c r="P198" s="14">
        <f>P197+H198</f>
        <v/>
      </c>
      <c r="Q198" s="14">
        <f>SUM(J198:P198)</f>
        <v/>
      </c>
      <c r="R198" s="21">
        <f>IF(I198=Score_wise!F197,"OK","CHECK")</f>
        <v/>
      </c>
    </row>
    <row r="199">
      <c r="A199" s="15" t="n">
        <v>492</v>
      </c>
      <c r="B199" s="16" t="n">
        <v>0</v>
      </c>
      <c r="C199" s="16" t="n">
        <v>2</v>
      </c>
      <c r="D199" s="16" t="n">
        <v>0</v>
      </c>
      <c r="E199" s="16" t="n">
        <v>5</v>
      </c>
      <c r="F199" s="16" t="n">
        <v>0</v>
      </c>
      <c r="G199" s="16" t="n">
        <v>1</v>
      </c>
      <c r="H199" s="16" t="n">
        <v>0</v>
      </c>
      <c r="I199" s="16">
        <f>SUM(B199:H199)</f>
        <v/>
      </c>
      <c r="J199" s="16">
        <f>J198+B199</f>
        <v/>
      </c>
      <c r="K199" s="16">
        <f>K198+C199</f>
        <v/>
      </c>
      <c r="L199" s="16">
        <f>L198+D199</f>
        <v/>
      </c>
      <c r="M199" s="16">
        <f>M198+E199</f>
        <v/>
      </c>
      <c r="N199" s="16">
        <f>N198+F199</f>
        <v/>
      </c>
      <c r="O199" s="16">
        <f>O198+G199</f>
        <v/>
      </c>
      <c r="P199" s="16">
        <f>P198+H199</f>
        <v/>
      </c>
      <c r="Q199" s="16">
        <f>SUM(J199:P199)</f>
        <v/>
      </c>
      <c r="R199" s="20">
        <f>IF(I199=Score_wise!F198,"OK","CHECK")</f>
        <v/>
      </c>
    </row>
    <row r="200">
      <c r="A200" s="13" t="n">
        <v>491</v>
      </c>
      <c r="B200" s="14" t="n">
        <v>1</v>
      </c>
      <c r="C200" s="14" t="n">
        <v>4</v>
      </c>
      <c r="D200" s="14" t="n">
        <v>0</v>
      </c>
      <c r="E200" s="14" t="n">
        <v>4</v>
      </c>
      <c r="F200" s="14" t="n">
        <v>2</v>
      </c>
      <c r="G200" s="14" t="n">
        <v>1</v>
      </c>
      <c r="H200" s="14" t="n">
        <v>0</v>
      </c>
      <c r="I200" s="14">
        <f>SUM(B200:H200)</f>
        <v/>
      </c>
      <c r="J200" s="14">
        <f>J199+B200</f>
        <v/>
      </c>
      <c r="K200" s="14">
        <f>K199+C200</f>
        <v/>
      </c>
      <c r="L200" s="14">
        <f>L199+D200</f>
        <v/>
      </c>
      <c r="M200" s="14">
        <f>M199+E200</f>
        <v/>
      </c>
      <c r="N200" s="14">
        <f>N199+F200</f>
        <v/>
      </c>
      <c r="O200" s="14">
        <f>O199+G200</f>
        <v/>
      </c>
      <c r="P200" s="14">
        <f>P199+H200</f>
        <v/>
      </c>
      <c r="Q200" s="14">
        <f>SUM(J200:P200)</f>
        <v/>
      </c>
      <c r="R200" s="21">
        <f>IF(I200=Score_wise!F199,"OK","CHECK")</f>
        <v/>
      </c>
    </row>
    <row r="201">
      <c r="A201" s="15" t="n">
        <v>490</v>
      </c>
      <c r="B201" s="16" t="n">
        <v>0</v>
      </c>
      <c r="C201" s="16" t="n">
        <v>2</v>
      </c>
      <c r="D201" s="16" t="n">
        <v>0</v>
      </c>
      <c r="E201" s="16" t="n">
        <v>5</v>
      </c>
      <c r="F201" s="16" t="n">
        <v>0</v>
      </c>
      <c r="G201" s="16" t="n">
        <v>0</v>
      </c>
      <c r="H201" s="16" t="n">
        <v>0</v>
      </c>
      <c r="I201" s="16">
        <f>SUM(B201:H201)</f>
        <v/>
      </c>
      <c r="J201" s="16">
        <f>J200+B201</f>
        <v/>
      </c>
      <c r="K201" s="16">
        <f>K200+C201</f>
        <v/>
      </c>
      <c r="L201" s="16">
        <f>L200+D201</f>
        <v/>
      </c>
      <c r="M201" s="16">
        <f>M200+E201</f>
        <v/>
      </c>
      <c r="N201" s="16">
        <f>N200+F201</f>
        <v/>
      </c>
      <c r="O201" s="16">
        <f>O200+G201</f>
        <v/>
      </c>
      <c r="P201" s="16">
        <f>P200+H201</f>
        <v/>
      </c>
      <c r="Q201" s="16">
        <f>SUM(J201:P201)</f>
        <v/>
      </c>
      <c r="R201" s="20">
        <f>IF(I201=Score_wise!F200,"OK","CHECK")</f>
        <v/>
      </c>
    </row>
    <row r="202">
      <c r="A202" s="13" t="n">
        <v>489</v>
      </c>
      <c r="B202" s="14" t="n">
        <v>0</v>
      </c>
      <c r="C202" s="14" t="n">
        <v>1</v>
      </c>
      <c r="D202" s="14" t="n">
        <v>0</v>
      </c>
      <c r="E202" s="14" t="n">
        <v>6</v>
      </c>
      <c r="F202" s="14" t="n">
        <v>1</v>
      </c>
      <c r="G202" s="14" t="n">
        <v>0</v>
      </c>
      <c r="H202" s="14" t="n">
        <v>0</v>
      </c>
      <c r="I202" s="14">
        <f>SUM(B202:H202)</f>
        <v/>
      </c>
      <c r="J202" s="14">
        <f>J201+B202</f>
        <v/>
      </c>
      <c r="K202" s="14">
        <f>K201+C202</f>
        <v/>
      </c>
      <c r="L202" s="14">
        <f>L201+D202</f>
        <v/>
      </c>
      <c r="M202" s="14">
        <f>M201+E202</f>
        <v/>
      </c>
      <c r="N202" s="14">
        <f>N201+F202</f>
        <v/>
      </c>
      <c r="O202" s="14">
        <f>O201+G202</f>
        <v/>
      </c>
      <c r="P202" s="14">
        <f>P201+H202</f>
        <v/>
      </c>
      <c r="Q202" s="14">
        <f>SUM(J202:P202)</f>
        <v/>
      </c>
      <c r="R202" s="21">
        <f>IF(I202=Score_wise!F201,"OK","CHECK")</f>
        <v/>
      </c>
    </row>
    <row r="203">
      <c r="A203" s="15" t="n">
        <v>488</v>
      </c>
      <c r="B203" s="16" t="n">
        <v>0</v>
      </c>
      <c r="C203" s="16" t="n">
        <v>0</v>
      </c>
      <c r="D203" s="16" t="n">
        <v>0</v>
      </c>
      <c r="E203" s="16" t="n">
        <v>8</v>
      </c>
      <c r="F203" s="16" t="n">
        <v>0</v>
      </c>
      <c r="G203" s="16" t="n">
        <v>0</v>
      </c>
      <c r="H203" s="16" t="n">
        <v>0</v>
      </c>
      <c r="I203" s="16">
        <f>SUM(B203:H203)</f>
        <v/>
      </c>
      <c r="J203" s="16">
        <f>J202+B203</f>
        <v/>
      </c>
      <c r="K203" s="16">
        <f>K202+C203</f>
        <v/>
      </c>
      <c r="L203" s="16">
        <f>L202+D203</f>
        <v/>
      </c>
      <c r="M203" s="16">
        <f>M202+E203</f>
        <v/>
      </c>
      <c r="N203" s="16">
        <f>N202+F203</f>
        <v/>
      </c>
      <c r="O203" s="16">
        <f>O202+G203</f>
        <v/>
      </c>
      <c r="P203" s="16">
        <f>P202+H203</f>
        <v/>
      </c>
      <c r="Q203" s="16">
        <f>SUM(J203:P203)</f>
        <v/>
      </c>
      <c r="R203" s="20">
        <f>IF(I203=Score_wise!F202,"OK","CHECK")</f>
        <v/>
      </c>
    </row>
    <row r="204">
      <c r="A204" s="13" t="n">
        <v>487</v>
      </c>
      <c r="B204" s="14" t="n">
        <v>0</v>
      </c>
      <c r="C204" s="14" t="n">
        <v>1</v>
      </c>
      <c r="D204" s="14" t="n">
        <v>1</v>
      </c>
      <c r="E204" s="14" t="n">
        <v>4</v>
      </c>
      <c r="F204" s="14" t="n">
        <v>0</v>
      </c>
      <c r="G204" s="14" t="n">
        <v>0</v>
      </c>
      <c r="H204" s="14" t="n">
        <v>0</v>
      </c>
      <c r="I204" s="14">
        <f>SUM(B204:H204)</f>
        <v/>
      </c>
      <c r="J204" s="14">
        <f>J203+B204</f>
        <v/>
      </c>
      <c r="K204" s="14">
        <f>K203+C204</f>
        <v/>
      </c>
      <c r="L204" s="14">
        <f>L203+D204</f>
        <v/>
      </c>
      <c r="M204" s="14">
        <f>M203+E204</f>
        <v/>
      </c>
      <c r="N204" s="14">
        <f>N203+F204</f>
        <v/>
      </c>
      <c r="O204" s="14">
        <f>O203+G204</f>
        <v/>
      </c>
      <c r="P204" s="14">
        <f>P203+H204</f>
        <v/>
      </c>
      <c r="Q204" s="14">
        <f>SUM(J204:P204)</f>
        <v/>
      </c>
      <c r="R204" s="21">
        <f>IF(I204=Score_wise!F203,"OK","CHECK")</f>
        <v/>
      </c>
    </row>
    <row r="205">
      <c r="A205" s="15" t="n">
        <v>486</v>
      </c>
      <c r="B205" s="16" t="n">
        <v>0</v>
      </c>
      <c r="C205" s="16" t="n">
        <v>1</v>
      </c>
      <c r="D205" s="16" t="n">
        <v>0</v>
      </c>
      <c r="E205" s="16" t="n">
        <v>3</v>
      </c>
      <c r="F205" s="16" t="n">
        <v>2</v>
      </c>
      <c r="G205" s="16" t="n">
        <v>0</v>
      </c>
      <c r="H205" s="16" t="n">
        <v>0</v>
      </c>
      <c r="I205" s="16">
        <f>SUM(B205:H205)</f>
        <v/>
      </c>
      <c r="J205" s="16">
        <f>J204+B205</f>
        <v/>
      </c>
      <c r="K205" s="16">
        <f>K204+C205</f>
        <v/>
      </c>
      <c r="L205" s="16">
        <f>L204+D205</f>
        <v/>
      </c>
      <c r="M205" s="16">
        <f>M204+E205</f>
        <v/>
      </c>
      <c r="N205" s="16">
        <f>N204+F205</f>
        <v/>
      </c>
      <c r="O205" s="16">
        <f>O204+G205</f>
        <v/>
      </c>
      <c r="P205" s="16">
        <f>P204+H205</f>
        <v/>
      </c>
      <c r="Q205" s="16">
        <f>SUM(J205:P205)</f>
        <v/>
      </c>
      <c r="R205" s="20">
        <f>IF(I205=Score_wise!F204,"OK","CHECK")</f>
        <v/>
      </c>
    </row>
    <row r="206">
      <c r="A206" s="13" t="n">
        <v>485</v>
      </c>
      <c r="B206" s="14" t="n">
        <v>0</v>
      </c>
      <c r="C206" s="14" t="n">
        <v>2</v>
      </c>
      <c r="D206" s="14" t="n">
        <v>1</v>
      </c>
      <c r="E206" s="14" t="n">
        <v>3</v>
      </c>
      <c r="F206" s="14" t="n">
        <v>0</v>
      </c>
      <c r="G206" s="14" t="n">
        <v>0</v>
      </c>
      <c r="H206" s="14" t="n">
        <v>0</v>
      </c>
      <c r="I206" s="14">
        <f>SUM(B206:H206)</f>
        <v/>
      </c>
      <c r="J206" s="14">
        <f>J205+B206</f>
        <v/>
      </c>
      <c r="K206" s="14">
        <f>K205+C206</f>
        <v/>
      </c>
      <c r="L206" s="14">
        <f>L205+D206</f>
        <v/>
      </c>
      <c r="M206" s="14">
        <f>M205+E206</f>
        <v/>
      </c>
      <c r="N206" s="14">
        <f>N205+F206</f>
        <v/>
      </c>
      <c r="O206" s="14">
        <f>O205+G206</f>
        <v/>
      </c>
      <c r="P206" s="14">
        <f>P205+H206</f>
        <v/>
      </c>
      <c r="Q206" s="14">
        <f>SUM(J206:P206)</f>
        <v/>
      </c>
      <c r="R206" s="21">
        <f>IF(I206=Score_wise!F205,"OK","CHECK")</f>
        <v/>
      </c>
    </row>
    <row r="207">
      <c r="A207" s="15" t="n">
        <v>484</v>
      </c>
      <c r="B207" s="16" t="n">
        <v>0</v>
      </c>
      <c r="C207" s="16" t="n">
        <v>4</v>
      </c>
      <c r="D207" s="16" t="n">
        <v>0</v>
      </c>
      <c r="E207" s="16" t="n">
        <v>3</v>
      </c>
      <c r="F207" s="16" t="n">
        <v>2</v>
      </c>
      <c r="G207" s="16" t="n">
        <v>0</v>
      </c>
      <c r="H207" s="16" t="n">
        <v>1</v>
      </c>
      <c r="I207" s="16">
        <f>SUM(B207:H207)</f>
        <v/>
      </c>
      <c r="J207" s="16">
        <f>J206+B207</f>
        <v/>
      </c>
      <c r="K207" s="16">
        <f>K206+C207</f>
        <v/>
      </c>
      <c r="L207" s="16">
        <f>L206+D207</f>
        <v/>
      </c>
      <c r="M207" s="16">
        <f>M206+E207</f>
        <v/>
      </c>
      <c r="N207" s="16">
        <f>N206+F207</f>
        <v/>
      </c>
      <c r="O207" s="16">
        <f>O206+G207</f>
        <v/>
      </c>
      <c r="P207" s="16">
        <f>P206+H207</f>
        <v/>
      </c>
      <c r="Q207" s="16">
        <f>SUM(J207:P207)</f>
        <v/>
      </c>
      <c r="R207" s="20">
        <f>IF(I207=Score_wise!F206,"OK","CHECK")</f>
        <v/>
      </c>
    </row>
    <row r="208">
      <c r="A208" s="13" t="n">
        <v>483</v>
      </c>
      <c r="B208" s="14" t="n">
        <v>0</v>
      </c>
      <c r="C208" s="14" t="n">
        <v>5</v>
      </c>
      <c r="D208" s="14" t="n">
        <v>0</v>
      </c>
      <c r="E208" s="14" t="n">
        <v>7</v>
      </c>
      <c r="F208" s="14" t="n">
        <v>3</v>
      </c>
      <c r="G208" s="14" t="n">
        <v>0</v>
      </c>
      <c r="H208" s="14" t="n">
        <v>0</v>
      </c>
      <c r="I208" s="14">
        <f>SUM(B208:H208)</f>
        <v/>
      </c>
      <c r="J208" s="14">
        <f>J207+B208</f>
        <v/>
      </c>
      <c r="K208" s="14">
        <f>K207+C208</f>
        <v/>
      </c>
      <c r="L208" s="14">
        <f>L207+D208</f>
        <v/>
      </c>
      <c r="M208" s="14">
        <f>M207+E208</f>
        <v/>
      </c>
      <c r="N208" s="14">
        <f>N207+F208</f>
        <v/>
      </c>
      <c r="O208" s="14">
        <f>O207+G208</f>
        <v/>
      </c>
      <c r="P208" s="14">
        <f>P207+H208</f>
        <v/>
      </c>
      <c r="Q208" s="14">
        <f>SUM(J208:P208)</f>
        <v/>
      </c>
      <c r="R208" s="21">
        <f>IF(I208=Score_wise!F207,"OK","CHECK")</f>
        <v/>
      </c>
    </row>
    <row r="209">
      <c r="A209" s="15" t="n">
        <v>482</v>
      </c>
      <c r="B209" s="16" t="n">
        <v>0</v>
      </c>
      <c r="C209" s="16" t="n">
        <v>4</v>
      </c>
      <c r="D209" s="16" t="n">
        <v>0</v>
      </c>
      <c r="E209" s="16" t="n">
        <v>8</v>
      </c>
      <c r="F209" s="16" t="n">
        <v>0</v>
      </c>
      <c r="G209" s="16" t="n">
        <v>0</v>
      </c>
      <c r="H209" s="16" t="n">
        <v>0</v>
      </c>
      <c r="I209" s="16">
        <f>SUM(B209:H209)</f>
        <v/>
      </c>
      <c r="J209" s="16">
        <f>J208+B209</f>
        <v/>
      </c>
      <c r="K209" s="16">
        <f>K208+C209</f>
        <v/>
      </c>
      <c r="L209" s="16">
        <f>L208+D209</f>
        <v/>
      </c>
      <c r="M209" s="16">
        <f>M208+E209</f>
        <v/>
      </c>
      <c r="N209" s="16">
        <f>N208+F209</f>
        <v/>
      </c>
      <c r="O209" s="16">
        <f>O208+G209</f>
        <v/>
      </c>
      <c r="P209" s="16">
        <f>P208+H209</f>
        <v/>
      </c>
      <c r="Q209" s="16">
        <f>SUM(J209:P209)</f>
        <v/>
      </c>
      <c r="R209" s="20">
        <f>IF(I209=Score_wise!F208,"OK","CHECK")</f>
        <v/>
      </c>
    </row>
    <row r="210">
      <c r="A210" s="13" t="n">
        <v>481</v>
      </c>
      <c r="B210" s="14" t="n">
        <v>0</v>
      </c>
      <c r="C210" s="14" t="n">
        <v>2</v>
      </c>
      <c r="D210" s="14" t="n">
        <v>0</v>
      </c>
      <c r="E210" s="14" t="n">
        <v>4</v>
      </c>
      <c r="F210" s="14" t="n">
        <v>4</v>
      </c>
      <c r="G210" s="14" t="n">
        <v>0</v>
      </c>
      <c r="H210" s="14" t="n">
        <v>0</v>
      </c>
      <c r="I210" s="14">
        <f>SUM(B210:H210)</f>
        <v/>
      </c>
      <c r="J210" s="14">
        <f>J209+B210</f>
        <v/>
      </c>
      <c r="K210" s="14">
        <f>K209+C210</f>
        <v/>
      </c>
      <c r="L210" s="14">
        <f>L209+D210</f>
        <v/>
      </c>
      <c r="M210" s="14">
        <f>M209+E210</f>
        <v/>
      </c>
      <c r="N210" s="14">
        <f>N209+F210</f>
        <v/>
      </c>
      <c r="O210" s="14">
        <f>O209+G210</f>
        <v/>
      </c>
      <c r="P210" s="14">
        <f>P209+H210</f>
        <v/>
      </c>
      <c r="Q210" s="14">
        <f>SUM(J210:P210)</f>
        <v/>
      </c>
      <c r="R210" s="21">
        <f>IF(I210=Score_wise!F209,"OK","CHECK")</f>
        <v/>
      </c>
    </row>
    <row r="211">
      <c r="A211" s="15" t="n">
        <v>480</v>
      </c>
      <c r="B211" s="16" t="n">
        <v>0</v>
      </c>
      <c r="C211" s="16" t="n">
        <v>7</v>
      </c>
      <c r="D211" s="16" t="n">
        <v>0</v>
      </c>
      <c r="E211" s="16" t="n">
        <v>2</v>
      </c>
      <c r="F211" s="16" t="n">
        <v>0</v>
      </c>
      <c r="G211" s="16" t="n">
        <v>0</v>
      </c>
      <c r="H211" s="16" t="n">
        <v>0</v>
      </c>
      <c r="I211" s="16">
        <f>SUM(B211:H211)</f>
        <v/>
      </c>
      <c r="J211" s="16">
        <f>J210+B211</f>
        <v/>
      </c>
      <c r="K211" s="16">
        <f>K210+C211</f>
        <v/>
      </c>
      <c r="L211" s="16">
        <f>L210+D211</f>
        <v/>
      </c>
      <c r="M211" s="16">
        <f>M210+E211</f>
        <v/>
      </c>
      <c r="N211" s="16">
        <f>N210+F211</f>
        <v/>
      </c>
      <c r="O211" s="16">
        <f>O210+G211</f>
        <v/>
      </c>
      <c r="P211" s="16">
        <f>P210+H211</f>
        <v/>
      </c>
      <c r="Q211" s="16">
        <f>SUM(J211:P211)</f>
        <v/>
      </c>
      <c r="R211" s="20">
        <f>IF(I211=Score_wise!F210,"OK","CHECK")</f>
        <v/>
      </c>
    </row>
    <row r="212">
      <c r="A212" s="13" t="n">
        <v>479</v>
      </c>
      <c r="B212" s="14" t="n">
        <v>0</v>
      </c>
      <c r="C212" s="14" t="n">
        <v>0</v>
      </c>
      <c r="D212" s="14" t="n">
        <v>0</v>
      </c>
      <c r="E212" s="14" t="n">
        <v>4</v>
      </c>
      <c r="F212" s="14" t="n">
        <v>1</v>
      </c>
      <c r="G212" s="14" t="n">
        <v>1</v>
      </c>
      <c r="H212" s="14" t="n">
        <v>0</v>
      </c>
      <c r="I212" s="14">
        <f>SUM(B212:H212)</f>
        <v/>
      </c>
      <c r="J212" s="14">
        <f>J211+B212</f>
        <v/>
      </c>
      <c r="K212" s="14">
        <f>K211+C212</f>
        <v/>
      </c>
      <c r="L212" s="14">
        <f>L211+D212</f>
        <v/>
      </c>
      <c r="M212" s="14">
        <f>M211+E212</f>
        <v/>
      </c>
      <c r="N212" s="14">
        <f>N211+F212</f>
        <v/>
      </c>
      <c r="O212" s="14">
        <f>O211+G212</f>
        <v/>
      </c>
      <c r="P212" s="14">
        <f>P211+H212</f>
        <v/>
      </c>
      <c r="Q212" s="14">
        <f>SUM(J212:P212)</f>
        <v/>
      </c>
      <c r="R212" s="21">
        <f>IF(I212=Score_wise!F211,"OK","CHECK")</f>
        <v/>
      </c>
    </row>
    <row r="213">
      <c r="A213" s="15" t="n">
        <v>478</v>
      </c>
      <c r="B213" s="16" t="n">
        <v>0</v>
      </c>
      <c r="C213" s="16" t="n">
        <v>7</v>
      </c>
      <c r="D213" s="16" t="n">
        <v>1</v>
      </c>
      <c r="E213" s="16" t="n">
        <v>7</v>
      </c>
      <c r="F213" s="16" t="n">
        <v>0</v>
      </c>
      <c r="G213" s="16" t="n">
        <v>1</v>
      </c>
      <c r="H213" s="16" t="n">
        <v>0</v>
      </c>
      <c r="I213" s="16">
        <f>SUM(B213:H213)</f>
        <v/>
      </c>
      <c r="J213" s="16">
        <f>J212+B213</f>
        <v/>
      </c>
      <c r="K213" s="16">
        <f>K212+C213</f>
        <v/>
      </c>
      <c r="L213" s="16">
        <f>L212+D213</f>
        <v/>
      </c>
      <c r="M213" s="16">
        <f>M212+E213</f>
        <v/>
      </c>
      <c r="N213" s="16">
        <f>N212+F213</f>
        <v/>
      </c>
      <c r="O213" s="16">
        <f>O212+G213</f>
        <v/>
      </c>
      <c r="P213" s="16">
        <f>P212+H213</f>
        <v/>
      </c>
      <c r="Q213" s="16">
        <f>SUM(J213:P213)</f>
        <v/>
      </c>
      <c r="R213" s="20">
        <f>IF(I213=Score_wise!F212,"OK","CHECK")</f>
        <v/>
      </c>
    </row>
    <row r="214">
      <c r="A214" s="13" t="n">
        <v>477</v>
      </c>
      <c r="B214" s="14" t="n">
        <v>0</v>
      </c>
      <c r="C214" s="14" t="n">
        <v>1</v>
      </c>
      <c r="D214" s="14" t="n">
        <v>0</v>
      </c>
      <c r="E214" s="14" t="n">
        <v>4</v>
      </c>
      <c r="F214" s="14" t="n">
        <v>1</v>
      </c>
      <c r="G214" s="14" t="n">
        <v>0</v>
      </c>
      <c r="H214" s="14" t="n">
        <v>1</v>
      </c>
      <c r="I214" s="14">
        <f>SUM(B214:H214)</f>
        <v/>
      </c>
      <c r="J214" s="14">
        <f>J213+B214</f>
        <v/>
      </c>
      <c r="K214" s="14">
        <f>K213+C214</f>
        <v/>
      </c>
      <c r="L214" s="14">
        <f>L213+D214</f>
        <v/>
      </c>
      <c r="M214" s="14">
        <f>M213+E214</f>
        <v/>
      </c>
      <c r="N214" s="14">
        <f>N213+F214</f>
        <v/>
      </c>
      <c r="O214" s="14">
        <f>O213+G214</f>
        <v/>
      </c>
      <c r="P214" s="14">
        <f>P213+H214</f>
        <v/>
      </c>
      <c r="Q214" s="14">
        <f>SUM(J214:P214)</f>
        <v/>
      </c>
      <c r="R214" s="21">
        <f>IF(I214=Score_wise!F213,"OK","CHECK")</f>
        <v/>
      </c>
    </row>
    <row r="215">
      <c r="A215" s="15" t="n">
        <v>476</v>
      </c>
      <c r="B215" s="16" t="n">
        <v>0</v>
      </c>
      <c r="C215" s="16" t="n">
        <v>1</v>
      </c>
      <c r="D215" s="16" t="n">
        <v>0</v>
      </c>
      <c r="E215" s="16" t="n">
        <v>6</v>
      </c>
      <c r="F215" s="16" t="n">
        <v>2</v>
      </c>
      <c r="G215" s="16" t="n">
        <v>0</v>
      </c>
      <c r="H215" s="16" t="n">
        <v>0</v>
      </c>
      <c r="I215" s="16">
        <f>SUM(B215:H215)</f>
        <v/>
      </c>
      <c r="J215" s="16">
        <f>J214+B215</f>
        <v/>
      </c>
      <c r="K215" s="16">
        <f>K214+C215</f>
        <v/>
      </c>
      <c r="L215" s="16">
        <f>L214+D215</f>
        <v/>
      </c>
      <c r="M215" s="16">
        <f>M214+E215</f>
        <v/>
      </c>
      <c r="N215" s="16">
        <f>N214+F215</f>
        <v/>
      </c>
      <c r="O215" s="16">
        <f>O214+G215</f>
        <v/>
      </c>
      <c r="P215" s="16">
        <f>P214+H215</f>
        <v/>
      </c>
      <c r="Q215" s="16">
        <f>SUM(J215:P215)</f>
        <v/>
      </c>
      <c r="R215" s="20">
        <f>IF(I215=Score_wise!F214,"OK","CHECK")</f>
        <v/>
      </c>
    </row>
    <row r="216">
      <c r="A216" s="13" t="n">
        <v>475</v>
      </c>
      <c r="B216" s="14" t="n">
        <v>0</v>
      </c>
      <c r="C216" s="14" t="n">
        <v>4</v>
      </c>
      <c r="D216" s="14" t="n">
        <v>0</v>
      </c>
      <c r="E216" s="14" t="n">
        <v>5</v>
      </c>
      <c r="F216" s="14" t="n">
        <v>0</v>
      </c>
      <c r="G216" s="14" t="n">
        <v>0</v>
      </c>
      <c r="H216" s="14" t="n">
        <v>0</v>
      </c>
      <c r="I216" s="14">
        <f>SUM(B216:H216)</f>
        <v/>
      </c>
      <c r="J216" s="14">
        <f>J215+B216</f>
        <v/>
      </c>
      <c r="K216" s="14">
        <f>K215+C216</f>
        <v/>
      </c>
      <c r="L216" s="14">
        <f>L215+D216</f>
        <v/>
      </c>
      <c r="M216" s="14">
        <f>M215+E216</f>
        <v/>
      </c>
      <c r="N216" s="14">
        <f>N215+F216</f>
        <v/>
      </c>
      <c r="O216" s="14">
        <f>O215+G216</f>
        <v/>
      </c>
      <c r="P216" s="14">
        <f>P215+H216</f>
        <v/>
      </c>
      <c r="Q216" s="14">
        <f>SUM(J216:P216)</f>
        <v/>
      </c>
      <c r="R216" s="21">
        <f>IF(I216=Score_wise!F215,"OK","CHECK")</f>
        <v/>
      </c>
    </row>
    <row r="217">
      <c r="A217" s="15" t="n">
        <v>474</v>
      </c>
      <c r="B217" s="16" t="n">
        <v>0</v>
      </c>
      <c r="C217" s="16" t="n">
        <v>4</v>
      </c>
      <c r="D217" s="16" t="n">
        <v>1</v>
      </c>
      <c r="E217" s="16" t="n">
        <v>3</v>
      </c>
      <c r="F217" s="16" t="n">
        <v>0</v>
      </c>
      <c r="G217" s="16" t="n">
        <v>0</v>
      </c>
      <c r="H217" s="16" t="n">
        <v>0</v>
      </c>
      <c r="I217" s="16">
        <f>SUM(B217:H217)</f>
        <v/>
      </c>
      <c r="J217" s="16">
        <f>J216+B217</f>
        <v/>
      </c>
      <c r="K217" s="16">
        <f>K216+C217</f>
        <v/>
      </c>
      <c r="L217" s="16">
        <f>L216+D217</f>
        <v/>
      </c>
      <c r="M217" s="16">
        <f>M216+E217</f>
        <v/>
      </c>
      <c r="N217" s="16">
        <f>N216+F217</f>
        <v/>
      </c>
      <c r="O217" s="16">
        <f>O216+G217</f>
        <v/>
      </c>
      <c r="P217" s="16">
        <f>P216+H217</f>
        <v/>
      </c>
      <c r="Q217" s="16">
        <f>SUM(J217:P217)</f>
        <v/>
      </c>
      <c r="R217" s="20">
        <f>IF(I217=Score_wise!F216,"OK","CHECK")</f>
        <v/>
      </c>
    </row>
    <row r="218">
      <c r="A218" s="13" t="n">
        <v>473</v>
      </c>
      <c r="B218" s="14" t="n">
        <v>0</v>
      </c>
      <c r="C218" s="14" t="n">
        <v>4</v>
      </c>
      <c r="D218" s="14" t="n">
        <v>0</v>
      </c>
      <c r="E218" s="14" t="n">
        <v>6</v>
      </c>
      <c r="F218" s="14" t="n">
        <v>1</v>
      </c>
      <c r="G218" s="14" t="n">
        <v>0</v>
      </c>
      <c r="H218" s="14" t="n">
        <v>0</v>
      </c>
      <c r="I218" s="14">
        <f>SUM(B218:H218)</f>
        <v/>
      </c>
      <c r="J218" s="14">
        <f>J217+B218</f>
        <v/>
      </c>
      <c r="K218" s="14">
        <f>K217+C218</f>
        <v/>
      </c>
      <c r="L218" s="14">
        <f>L217+D218</f>
        <v/>
      </c>
      <c r="M218" s="14">
        <f>M217+E218</f>
        <v/>
      </c>
      <c r="N218" s="14">
        <f>N217+F218</f>
        <v/>
      </c>
      <c r="O218" s="14">
        <f>O217+G218</f>
        <v/>
      </c>
      <c r="P218" s="14">
        <f>P217+H218</f>
        <v/>
      </c>
      <c r="Q218" s="14">
        <f>SUM(J218:P218)</f>
        <v/>
      </c>
      <c r="R218" s="21">
        <f>IF(I218=Score_wise!F217,"OK","CHECK")</f>
        <v/>
      </c>
    </row>
    <row r="219">
      <c r="A219" s="15" t="n">
        <v>472</v>
      </c>
      <c r="B219" s="16" t="n">
        <v>0</v>
      </c>
      <c r="C219" s="16" t="n">
        <v>4</v>
      </c>
      <c r="D219" s="16" t="n">
        <v>1</v>
      </c>
      <c r="E219" s="16" t="n">
        <v>3</v>
      </c>
      <c r="F219" s="16" t="n">
        <v>2</v>
      </c>
      <c r="G219" s="16" t="n">
        <v>1</v>
      </c>
      <c r="H219" s="16" t="n">
        <v>0</v>
      </c>
      <c r="I219" s="16">
        <f>SUM(B219:H219)</f>
        <v/>
      </c>
      <c r="J219" s="16">
        <f>J218+B219</f>
        <v/>
      </c>
      <c r="K219" s="16">
        <f>K218+C219</f>
        <v/>
      </c>
      <c r="L219" s="16">
        <f>L218+D219</f>
        <v/>
      </c>
      <c r="M219" s="16">
        <f>M218+E219</f>
        <v/>
      </c>
      <c r="N219" s="16">
        <f>N218+F219</f>
        <v/>
      </c>
      <c r="O219" s="16">
        <f>O218+G219</f>
        <v/>
      </c>
      <c r="P219" s="16">
        <f>P218+H219</f>
        <v/>
      </c>
      <c r="Q219" s="16">
        <f>SUM(J219:P219)</f>
        <v/>
      </c>
      <c r="R219" s="20">
        <f>IF(I219=Score_wise!F218,"OK","CHECK")</f>
        <v/>
      </c>
    </row>
    <row r="220">
      <c r="A220" s="13" t="n">
        <v>471</v>
      </c>
      <c r="B220" s="14" t="n">
        <v>0</v>
      </c>
      <c r="C220" s="14" t="n">
        <v>5</v>
      </c>
      <c r="D220" s="14" t="n">
        <v>0</v>
      </c>
      <c r="E220" s="14" t="n">
        <v>3</v>
      </c>
      <c r="F220" s="14" t="n">
        <v>0</v>
      </c>
      <c r="G220" s="14" t="n">
        <v>0</v>
      </c>
      <c r="H220" s="14" t="n">
        <v>0</v>
      </c>
      <c r="I220" s="14">
        <f>SUM(B220:H220)</f>
        <v/>
      </c>
      <c r="J220" s="14">
        <f>J219+B220</f>
        <v/>
      </c>
      <c r="K220" s="14">
        <f>K219+C220</f>
        <v/>
      </c>
      <c r="L220" s="14">
        <f>L219+D220</f>
        <v/>
      </c>
      <c r="M220" s="14">
        <f>M219+E220</f>
        <v/>
      </c>
      <c r="N220" s="14">
        <f>N219+F220</f>
        <v/>
      </c>
      <c r="O220" s="14">
        <f>O219+G220</f>
        <v/>
      </c>
      <c r="P220" s="14">
        <f>P219+H220</f>
        <v/>
      </c>
      <c r="Q220" s="14">
        <f>SUM(J220:P220)</f>
        <v/>
      </c>
      <c r="R220" s="21">
        <f>IF(I220=Score_wise!F219,"OK","CHECK")</f>
        <v/>
      </c>
    </row>
    <row r="221">
      <c r="A221" s="15" t="n">
        <v>470</v>
      </c>
      <c r="B221" s="16" t="n">
        <v>0</v>
      </c>
      <c r="C221" s="16" t="n">
        <v>2</v>
      </c>
      <c r="D221" s="16" t="n">
        <v>0</v>
      </c>
      <c r="E221" s="16" t="n">
        <v>4</v>
      </c>
      <c r="F221" s="16" t="n">
        <v>0</v>
      </c>
      <c r="G221" s="16" t="n">
        <v>0</v>
      </c>
      <c r="H221" s="16" t="n">
        <v>0</v>
      </c>
      <c r="I221" s="16">
        <f>SUM(B221:H221)</f>
        <v/>
      </c>
      <c r="J221" s="16">
        <f>J220+B221</f>
        <v/>
      </c>
      <c r="K221" s="16">
        <f>K220+C221</f>
        <v/>
      </c>
      <c r="L221" s="16">
        <f>L220+D221</f>
        <v/>
      </c>
      <c r="M221" s="16">
        <f>M220+E221</f>
        <v/>
      </c>
      <c r="N221" s="16">
        <f>N220+F221</f>
        <v/>
      </c>
      <c r="O221" s="16">
        <f>O220+G221</f>
        <v/>
      </c>
      <c r="P221" s="16">
        <f>P220+H221</f>
        <v/>
      </c>
      <c r="Q221" s="16">
        <f>SUM(J221:P221)</f>
        <v/>
      </c>
      <c r="R221" s="20">
        <f>IF(I221=Score_wise!F220,"OK","CHECK")</f>
        <v/>
      </c>
    </row>
    <row r="222">
      <c r="A222" s="13" t="n">
        <v>469</v>
      </c>
      <c r="B222" s="14" t="n">
        <v>0</v>
      </c>
      <c r="C222" s="14" t="n">
        <v>4</v>
      </c>
      <c r="D222" s="14" t="n">
        <v>0</v>
      </c>
      <c r="E222" s="14" t="n">
        <v>8</v>
      </c>
      <c r="F222" s="14" t="n">
        <v>1</v>
      </c>
      <c r="G222" s="14" t="n">
        <v>0</v>
      </c>
      <c r="H222" s="14" t="n">
        <v>0</v>
      </c>
      <c r="I222" s="14">
        <f>SUM(B222:H222)</f>
        <v/>
      </c>
      <c r="J222" s="14">
        <f>J221+B222</f>
        <v/>
      </c>
      <c r="K222" s="14">
        <f>K221+C222</f>
        <v/>
      </c>
      <c r="L222" s="14">
        <f>L221+D222</f>
        <v/>
      </c>
      <c r="M222" s="14">
        <f>M221+E222</f>
        <v/>
      </c>
      <c r="N222" s="14">
        <f>N221+F222</f>
        <v/>
      </c>
      <c r="O222" s="14">
        <f>O221+G222</f>
        <v/>
      </c>
      <c r="P222" s="14">
        <f>P221+H222</f>
        <v/>
      </c>
      <c r="Q222" s="14">
        <f>SUM(J222:P222)</f>
        <v/>
      </c>
      <c r="R222" s="21">
        <f>IF(I222=Score_wise!F221,"OK","CHECK")</f>
        <v/>
      </c>
    </row>
    <row r="223">
      <c r="A223" s="15" t="n">
        <v>468</v>
      </c>
      <c r="B223" s="16" t="n">
        <v>0</v>
      </c>
      <c r="C223" s="16" t="n">
        <v>3</v>
      </c>
      <c r="D223" s="16" t="n">
        <v>1</v>
      </c>
      <c r="E223" s="16" t="n">
        <v>4</v>
      </c>
      <c r="F223" s="16" t="n">
        <v>2</v>
      </c>
      <c r="G223" s="16" t="n">
        <v>0</v>
      </c>
      <c r="H223" s="16" t="n">
        <v>0</v>
      </c>
      <c r="I223" s="16">
        <f>SUM(B223:H223)</f>
        <v/>
      </c>
      <c r="J223" s="16">
        <f>J222+B223</f>
        <v/>
      </c>
      <c r="K223" s="16">
        <f>K222+C223</f>
        <v/>
      </c>
      <c r="L223" s="16">
        <f>L222+D223</f>
        <v/>
      </c>
      <c r="M223" s="16">
        <f>M222+E223</f>
        <v/>
      </c>
      <c r="N223" s="16">
        <f>N222+F223</f>
        <v/>
      </c>
      <c r="O223" s="16">
        <f>O222+G223</f>
        <v/>
      </c>
      <c r="P223" s="16">
        <f>P222+H223</f>
        <v/>
      </c>
      <c r="Q223" s="16">
        <f>SUM(J223:P223)</f>
        <v/>
      </c>
      <c r="R223" s="20">
        <f>IF(I223=Score_wise!F222,"OK","CHECK")</f>
        <v/>
      </c>
    </row>
    <row r="224">
      <c r="A224" s="13" t="n">
        <v>467</v>
      </c>
      <c r="B224" s="14" t="n">
        <v>0</v>
      </c>
      <c r="C224" s="14" t="n">
        <v>2</v>
      </c>
      <c r="D224" s="14" t="n">
        <v>0</v>
      </c>
      <c r="E224" s="14" t="n">
        <v>4</v>
      </c>
      <c r="F224" s="14" t="n">
        <v>0</v>
      </c>
      <c r="G224" s="14" t="n">
        <v>0</v>
      </c>
      <c r="H224" s="14" t="n">
        <v>1</v>
      </c>
      <c r="I224" s="14">
        <f>SUM(B224:H224)</f>
        <v/>
      </c>
      <c r="J224" s="14">
        <f>J223+B224</f>
        <v/>
      </c>
      <c r="K224" s="14">
        <f>K223+C224</f>
        <v/>
      </c>
      <c r="L224" s="14">
        <f>L223+D224</f>
        <v/>
      </c>
      <c r="M224" s="14">
        <f>M223+E224</f>
        <v/>
      </c>
      <c r="N224" s="14">
        <f>N223+F224</f>
        <v/>
      </c>
      <c r="O224" s="14">
        <f>O223+G224</f>
        <v/>
      </c>
      <c r="P224" s="14">
        <f>P223+H224</f>
        <v/>
      </c>
      <c r="Q224" s="14">
        <f>SUM(J224:P224)</f>
        <v/>
      </c>
      <c r="R224" s="21">
        <f>IF(I224=Score_wise!F223,"OK","CHECK")</f>
        <v/>
      </c>
    </row>
    <row r="225">
      <c r="A225" s="15" t="n">
        <v>466</v>
      </c>
      <c r="B225" s="16" t="n">
        <v>0</v>
      </c>
      <c r="C225" s="16" t="n">
        <v>5</v>
      </c>
      <c r="D225" s="16" t="n">
        <v>1</v>
      </c>
      <c r="E225" s="16" t="n">
        <v>3</v>
      </c>
      <c r="F225" s="16" t="n">
        <v>0</v>
      </c>
      <c r="G225" s="16" t="n">
        <v>0</v>
      </c>
      <c r="H225" s="16" t="n">
        <v>0</v>
      </c>
      <c r="I225" s="16">
        <f>SUM(B225:H225)</f>
        <v/>
      </c>
      <c r="J225" s="16">
        <f>J224+B225</f>
        <v/>
      </c>
      <c r="K225" s="16">
        <f>K224+C225</f>
        <v/>
      </c>
      <c r="L225" s="16">
        <f>L224+D225</f>
        <v/>
      </c>
      <c r="M225" s="16">
        <f>M224+E225</f>
        <v/>
      </c>
      <c r="N225" s="16">
        <f>N224+F225</f>
        <v/>
      </c>
      <c r="O225" s="16">
        <f>O224+G225</f>
        <v/>
      </c>
      <c r="P225" s="16">
        <f>P224+H225</f>
        <v/>
      </c>
      <c r="Q225" s="16">
        <f>SUM(J225:P225)</f>
        <v/>
      </c>
      <c r="R225" s="20">
        <f>IF(I225=Score_wise!F224,"OK","CHECK")</f>
        <v/>
      </c>
    </row>
    <row r="226">
      <c r="A226" s="13" t="n">
        <v>465</v>
      </c>
      <c r="B226" s="14" t="n">
        <v>0</v>
      </c>
      <c r="C226" s="14" t="n">
        <v>1</v>
      </c>
      <c r="D226" s="14" t="n">
        <v>1</v>
      </c>
      <c r="E226" s="14" t="n">
        <v>7</v>
      </c>
      <c r="F226" s="14" t="n">
        <v>1</v>
      </c>
      <c r="G226" s="14" t="n">
        <v>0</v>
      </c>
      <c r="H226" s="14" t="n">
        <v>0</v>
      </c>
      <c r="I226" s="14">
        <f>SUM(B226:H226)</f>
        <v/>
      </c>
      <c r="J226" s="14">
        <f>J225+B226</f>
        <v/>
      </c>
      <c r="K226" s="14">
        <f>K225+C226</f>
        <v/>
      </c>
      <c r="L226" s="14">
        <f>L225+D226</f>
        <v/>
      </c>
      <c r="M226" s="14">
        <f>M225+E226</f>
        <v/>
      </c>
      <c r="N226" s="14">
        <f>N225+F226</f>
        <v/>
      </c>
      <c r="O226" s="14">
        <f>O225+G226</f>
        <v/>
      </c>
      <c r="P226" s="14">
        <f>P225+H226</f>
        <v/>
      </c>
      <c r="Q226" s="14">
        <f>SUM(J226:P226)</f>
        <v/>
      </c>
      <c r="R226" s="21">
        <f>IF(I226=Score_wise!F225,"OK","CHECK")</f>
        <v/>
      </c>
    </row>
    <row r="227">
      <c r="A227" s="15" t="n">
        <v>464</v>
      </c>
      <c r="B227" s="16" t="n">
        <v>0</v>
      </c>
      <c r="C227" s="16" t="n">
        <v>0</v>
      </c>
      <c r="D227" s="16" t="n">
        <v>0</v>
      </c>
      <c r="E227" s="16" t="n">
        <v>3</v>
      </c>
      <c r="F227" s="16" t="n">
        <v>0</v>
      </c>
      <c r="G227" s="16" t="n">
        <v>2</v>
      </c>
      <c r="H227" s="16" t="n">
        <v>0</v>
      </c>
      <c r="I227" s="16">
        <f>SUM(B227:H227)</f>
        <v/>
      </c>
      <c r="J227" s="16">
        <f>J226+B227</f>
        <v/>
      </c>
      <c r="K227" s="16">
        <f>K226+C227</f>
        <v/>
      </c>
      <c r="L227" s="16">
        <f>L226+D227</f>
        <v/>
      </c>
      <c r="M227" s="16">
        <f>M226+E227</f>
        <v/>
      </c>
      <c r="N227" s="16">
        <f>N226+F227</f>
        <v/>
      </c>
      <c r="O227" s="16">
        <f>O226+G227</f>
        <v/>
      </c>
      <c r="P227" s="16">
        <f>P226+H227</f>
        <v/>
      </c>
      <c r="Q227" s="16">
        <f>SUM(J227:P227)</f>
        <v/>
      </c>
      <c r="R227" s="20">
        <f>IF(I227=Score_wise!F226,"OK","CHECK")</f>
        <v/>
      </c>
    </row>
    <row r="228">
      <c r="A228" s="13" t="n">
        <v>463</v>
      </c>
      <c r="B228" s="14" t="n">
        <v>0</v>
      </c>
      <c r="C228" s="14" t="n">
        <v>3</v>
      </c>
      <c r="D228" s="14" t="n">
        <v>0</v>
      </c>
      <c r="E228" s="14" t="n">
        <v>4</v>
      </c>
      <c r="F228" s="14" t="n">
        <v>2</v>
      </c>
      <c r="G228" s="14" t="n">
        <v>0</v>
      </c>
      <c r="H228" s="14" t="n">
        <v>0</v>
      </c>
      <c r="I228" s="14">
        <f>SUM(B228:H228)</f>
        <v/>
      </c>
      <c r="J228" s="14">
        <f>J227+B228</f>
        <v/>
      </c>
      <c r="K228" s="14">
        <f>K227+C228</f>
        <v/>
      </c>
      <c r="L228" s="14">
        <f>L227+D228</f>
        <v/>
      </c>
      <c r="M228" s="14">
        <f>M227+E228</f>
        <v/>
      </c>
      <c r="N228" s="14">
        <f>N227+F228</f>
        <v/>
      </c>
      <c r="O228" s="14">
        <f>O227+G228</f>
        <v/>
      </c>
      <c r="P228" s="14">
        <f>P227+H228</f>
        <v/>
      </c>
      <c r="Q228" s="14">
        <f>SUM(J228:P228)</f>
        <v/>
      </c>
      <c r="R228" s="21">
        <f>IF(I228=Score_wise!F227,"OK","CHECK")</f>
        <v/>
      </c>
    </row>
    <row r="229">
      <c r="A229" s="15" t="n">
        <v>462</v>
      </c>
      <c r="B229" s="16" t="n">
        <v>0</v>
      </c>
      <c r="C229" s="16" t="n">
        <v>6</v>
      </c>
      <c r="D229" s="16" t="n">
        <v>1</v>
      </c>
      <c r="E229" s="16" t="n">
        <v>10</v>
      </c>
      <c r="F229" s="16" t="n">
        <v>2</v>
      </c>
      <c r="G229" s="16" t="n">
        <v>0</v>
      </c>
      <c r="H229" s="16" t="n">
        <v>0</v>
      </c>
      <c r="I229" s="16">
        <f>SUM(B229:H229)</f>
        <v/>
      </c>
      <c r="J229" s="16">
        <f>J228+B229</f>
        <v/>
      </c>
      <c r="K229" s="16">
        <f>K228+C229</f>
        <v/>
      </c>
      <c r="L229" s="16">
        <f>L228+D229</f>
        <v/>
      </c>
      <c r="M229" s="16">
        <f>M228+E229</f>
        <v/>
      </c>
      <c r="N229" s="16">
        <f>N228+F229</f>
        <v/>
      </c>
      <c r="O229" s="16">
        <f>O228+G229</f>
        <v/>
      </c>
      <c r="P229" s="16">
        <f>P228+H229</f>
        <v/>
      </c>
      <c r="Q229" s="16">
        <f>SUM(J229:P229)</f>
        <v/>
      </c>
      <c r="R229" s="20">
        <f>IF(I229=Score_wise!F228,"OK","CHECK")</f>
        <v/>
      </c>
    </row>
    <row r="230">
      <c r="A230" s="13" t="n">
        <v>461</v>
      </c>
      <c r="B230" s="14" t="n">
        <v>0</v>
      </c>
      <c r="C230" s="14" t="n">
        <v>2</v>
      </c>
      <c r="D230" s="14" t="n">
        <v>0</v>
      </c>
      <c r="E230" s="14" t="n">
        <v>8</v>
      </c>
      <c r="F230" s="14" t="n">
        <v>7</v>
      </c>
      <c r="G230" s="14" t="n">
        <v>0</v>
      </c>
      <c r="H230" s="14" t="n">
        <v>0</v>
      </c>
      <c r="I230" s="14">
        <f>SUM(B230:H230)</f>
        <v/>
      </c>
      <c r="J230" s="14">
        <f>J229+B230</f>
        <v/>
      </c>
      <c r="K230" s="14">
        <f>K229+C230</f>
        <v/>
      </c>
      <c r="L230" s="14">
        <f>L229+D230</f>
        <v/>
      </c>
      <c r="M230" s="14">
        <f>M229+E230</f>
        <v/>
      </c>
      <c r="N230" s="14">
        <f>N229+F230</f>
        <v/>
      </c>
      <c r="O230" s="14">
        <f>O229+G230</f>
        <v/>
      </c>
      <c r="P230" s="14">
        <f>P229+H230</f>
        <v/>
      </c>
      <c r="Q230" s="14">
        <f>SUM(J230:P230)</f>
        <v/>
      </c>
      <c r="R230" s="21">
        <f>IF(I230=Score_wise!F229,"OK","CHECK")</f>
        <v/>
      </c>
    </row>
    <row r="231">
      <c r="A231" s="15" t="n">
        <v>460</v>
      </c>
      <c r="B231" s="16" t="n">
        <v>0</v>
      </c>
      <c r="C231" s="16" t="n">
        <v>2</v>
      </c>
      <c r="D231" s="16" t="n">
        <v>1</v>
      </c>
      <c r="E231" s="16" t="n">
        <v>2</v>
      </c>
      <c r="F231" s="16" t="n">
        <v>1</v>
      </c>
      <c r="G231" s="16" t="n">
        <v>0</v>
      </c>
      <c r="H231" s="16" t="n">
        <v>1</v>
      </c>
      <c r="I231" s="16">
        <f>SUM(B231:H231)</f>
        <v/>
      </c>
      <c r="J231" s="16">
        <f>J230+B231</f>
        <v/>
      </c>
      <c r="K231" s="16">
        <f>K230+C231</f>
        <v/>
      </c>
      <c r="L231" s="16">
        <f>L230+D231</f>
        <v/>
      </c>
      <c r="M231" s="16">
        <f>M230+E231</f>
        <v/>
      </c>
      <c r="N231" s="16">
        <f>N230+F231</f>
        <v/>
      </c>
      <c r="O231" s="16">
        <f>O230+G231</f>
        <v/>
      </c>
      <c r="P231" s="16">
        <f>P230+H231</f>
        <v/>
      </c>
      <c r="Q231" s="16">
        <f>SUM(J231:P231)</f>
        <v/>
      </c>
      <c r="R231" s="20">
        <f>IF(I231=Score_wise!F230,"OK","CHECK")</f>
        <v/>
      </c>
    </row>
    <row r="232">
      <c r="A232" s="13" t="n">
        <v>459</v>
      </c>
      <c r="B232" s="14" t="n">
        <v>0</v>
      </c>
      <c r="C232" s="14" t="n">
        <v>1</v>
      </c>
      <c r="D232" s="14" t="n">
        <v>0</v>
      </c>
      <c r="E232" s="14" t="n">
        <v>4</v>
      </c>
      <c r="F232" s="14" t="n">
        <v>2</v>
      </c>
      <c r="G232" s="14" t="n">
        <v>0</v>
      </c>
      <c r="H232" s="14" t="n">
        <v>0</v>
      </c>
      <c r="I232" s="14">
        <f>SUM(B232:H232)</f>
        <v/>
      </c>
      <c r="J232" s="14">
        <f>J231+B232</f>
        <v/>
      </c>
      <c r="K232" s="14">
        <f>K231+C232</f>
        <v/>
      </c>
      <c r="L232" s="14">
        <f>L231+D232</f>
        <v/>
      </c>
      <c r="M232" s="14">
        <f>M231+E232</f>
        <v/>
      </c>
      <c r="N232" s="14">
        <f>N231+F232</f>
        <v/>
      </c>
      <c r="O232" s="14">
        <f>O231+G232</f>
        <v/>
      </c>
      <c r="P232" s="14">
        <f>P231+H232</f>
        <v/>
      </c>
      <c r="Q232" s="14">
        <f>SUM(J232:P232)</f>
        <v/>
      </c>
      <c r="R232" s="21">
        <f>IF(I232=Score_wise!F231,"OK","CHECK")</f>
        <v/>
      </c>
    </row>
    <row r="233">
      <c r="A233" s="15" t="n">
        <v>458</v>
      </c>
      <c r="B233" s="16" t="n">
        <v>0</v>
      </c>
      <c r="C233" s="16" t="n">
        <v>2</v>
      </c>
      <c r="D233" s="16" t="n">
        <v>0</v>
      </c>
      <c r="E233" s="16" t="n">
        <v>5</v>
      </c>
      <c r="F233" s="16" t="n">
        <v>3</v>
      </c>
      <c r="G233" s="16" t="n">
        <v>0</v>
      </c>
      <c r="H233" s="16" t="n">
        <v>0</v>
      </c>
      <c r="I233" s="16">
        <f>SUM(B233:H233)</f>
        <v/>
      </c>
      <c r="J233" s="16">
        <f>J232+B233</f>
        <v/>
      </c>
      <c r="K233" s="16">
        <f>K232+C233</f>
        <v/>
      </c>
      <c r="L233" s="16">
        <f>L232+D233</f>
        <v/>
      </c>
      <c r="M233" s="16">
        <f>M232+E233</f>
        <v/>
      </c>
      <c r="N233" s="16">
        <f>N232+F233</f>
        <v/>
      </c>
      <c r="O233" s="16">
        <f>O232+G233</f>
        <v/>
      </c>
      <c r="P233" s="16">
        <f>P232+H233</f>
        <v/>
      </c>
      <c r="Q233" s="16">
        <f>SUM(J233:P233)</f>
        <v/>
      </c>
      <c r="R233" s="20">
        <f>IF(I233=Score_wise!F232,"OK","CHECK")</f>
        <v/>
      </c>
    </row>
    <row r="234">
      <c r="A234" s="13" t="n">
        <v>457</v>
      </c>
      <c r="B234" s="14" t="n">
        <v>0</v>
      </c>
      <c r="C234" s="14" t="n">
        <v>1</v>
      </c>
      <c r="D234" s="14" t="n">
        <v>0</v>
      </c>
      <c r="E234" s="14" t="n">
        <v>8</v>
      </c>
      <c r="F234" s="14" t="n">
        <v>3</v>
      </c>
      <c r="G234" s="14" t="n">
        <v>0</v>
      </c>
      <c r="H234" s="14" t="n">
        <v>0</v>
      </c>
      <c r="I234" s="14">
        <f>SUM(B234:H234)</f>
        <v/>
      </c>
      <c r="J234" s="14">
        <f>J233+B234</f>
        <v/>
      </c>
      <c r="K234" s="14">
        <f>K233+C234</f>
        <v/>
      </c>
      <c r="L234" s="14">
        <f>L233+D234</f>
        <v/>
      </c>
      <c r="M234" s="14">
        <f>M233+E234</f>
        <v/>
      </c>
      <c r="N234" s="14">
        <f>N233+F234</f>
        <v/>
      </c>
      <c r="O234" s="14">
        <f>O233+G234</f>
        <v/>
      </c>
      <c r="P234" s="14">
        <f>P233+H234</f>
        <v/>
      </c>
      <c r="Q234" s="14">
        <f>SUM(J234:P234)</f>
        <v/>
      </c>
      <c r="R234" s="21">
        <f>IF(I234=Score_wise!F233,"OK","CHECK")</f>
        <v/>
      </c>
    </row>
    <row r="235">
      <c r="A235" s="15" t="n">
        <v>456</v>
      </c>
      <c r="B235" s="16" t="n">
        <v>0</v>
      </c>
      <c r="C235" s="16" t="n">
        <v>4</v>
      </c>
      <c r="D235" s="16" t="n">
        <v>2</v>
      </c>
      <c r="E235" s="16" t="n">
        <v>5</v>
      </c>
      <c r="F235" s="16" t="n">
        <v>1</v>
      </c>
      <c r="G235" s="16" t="n">
        <v>0</v>
      </c>
      <c r="H235" s="16" t="n">
        <v>0</v>
      </c>
      <c r="I235" s="16">
        <f>SUM(B235:H235)</f>
        <v/>
      </c>
      <c r="J235" s="16">
        <f>J234+B235</f>
        <v/>
      </c>
      <c r="K235" s="16">
        <f>K234+C235</f>
        <v/>
      </c>
      <c r="L235" s="16">
        <f>L234+D235</f>
        <v/>
      </c>
      <c r="M235" s="16">
        <f>M234+E235</f>
        <v/>
      </c>
      <c r="N235" s="16">
        <f>N234+F235</f>
        <v/>
      </c>
      <c r="O235" s="16">
        <f>O234+G235</f>
        <v/>
      </c>
      <c r="P235" s="16">
        <f>P234+H235</f>
        <v/>
      </c>
      <c r="Q235" s="16">
        <f>SUM(J235:P235)</f>
        <v/>
      </c>
      <c r="R235" s="20">
        <f>IF(I235=Score_wise!F234,"OK","CHECK")</f>
        <v/>
      </c>
    </row>
    <row r="236">
      <c r="A236" s="13" t="n">
        <v>455</v>
      </c>
      <c r="B236" s="14" t="n">
        <v>0</v>
      </c>
      <c r="C236" s="14" t="n">
        <v>2</v>
      </c>
      <c r="D236" s="14" t="n">
        <v>1</v>
      </c>
      <c r="E236" s="14" t="n">
        <v>10</v>
      </c>
      <c r="F236" s="14" t="n">
        <v>2</v>
      </c>
      <c r="G236" s="14" t="n">
        <v>0</v>
      </c>
      <c r="H236" s="14" t="n">
        <v>0</v>
      </c>
      <c r="I236" s="14">
        <f>SUM(B236:H236)</f>
        <v/>
      </c>
      <c r="J236" s="14">
        <f>J235+B236</f>
        <v/>
      </c>
      <c r="K236" s="14">
        <f>K235+C236</f>
        <v/>
      </c>
      <c r="L236" s="14">
        <f>L235+D236</f>
        <v/>
      </c>
      <c r="M236" s="14">
        <f>M235+E236</f>
        <v/>
      </c>
      <c r="N236" s="14">
        <f>N235+F236</f>
        <v/>
      </c>
      <c r="O236" s="14">
        <f>O235+G236</f>
        <v/>
      </c>
      <c r="P236" s="14">
        <f>P235+H236</f>
        <v/>
      </c>
      <c r="Q236" s="14">
        <f>SUM(J236:P236)</f>
        <v/>
      </c>
      <c r="R236" s="21">
        <f>IF(I236=Score_wise!F235,"OK","CHECK")</f>
        <v/>
      </c>
    </row>
    <row r="237">
      <c r="A237" s="15" t="n">
        <v>454</v>
      </c>
      <c r="B237" s="16" t="n">
        <v>0</v>
      </c>
      <c r="C237" s="16" t="n">
        <v>2</v>
      </c>
      <c r="D237" s="16" t="n">
        <v>2</v>
      </c>
      <c r="E237" s="16" t="n">
        <v>5</v>
      </c>
      <c r="F237" s="16" t="n">
        <v>5</v>
      </c>
      <c r="G237" s="16" t="n">
        <v>1</v>
      </c>
      <c r="H237" s="16" t="n">
        <v>0</v>
      </c>
      <c r="I237" s="16">
        <f>SUM(B237:H237)</f>
        <v/>
      </c>
      <c r="J237" s="16">
        <f>J236+B237</f>
        <v/>
      </c>
      <c r="K237" s="16">
        <f>K236+C237</f>
        <v/>
      </c>
      <c r="L237" s="16">
        <f>L236+D237</f>
        <v/>
      </c>
      <c r="M237" s="16">
        <f>M236+E237</f>
        <v/>
      </c>
      <c r="N237" s="16">
        <f>N236+F237</f>
        <v/>
      </c>
      <c r="O237" s="16">
        <f>O236+G237</f>
        <v/>
      </c>
      <c r="P237" s="16">
        <f>P236+H237</f>
        <v/>
      </c>
      <c r="Q237" s="16">
        <f>SUM(J237:P237)</f>
        <v/>
      </c>
      <c r="R237" s="20">
        <f>IF(I237=Score_wise!F236,"OK","CHECK")</f>
        <v/>
      </c>
    </row>
    <row r="238">
      <c r="A238" s="13" t="n">
        <v>453</v>
      </c>
      <c r="B238" s="14" t="n">
        <v>0</v>
      </c>
      <c r="C238" s="14" t="n">
        <v>3</v>
      </c>
      <c r="D238" s="14" t="n">
        <v>0</v>
      </c>
      <c r="E238" s="14" t="n">
        <v>7</v>
      </c>
      <c r="F238" s="14" t="n">
        <v>0</v>
      </c>
      <c r="G238" s="14" t="n">
        <v>0</v>
      </c>
      <c r="H238" s="14" t="n">
        <v>0</v>
      </c>
      <c r="I238" s="14">
        <f>SUM(B238:H238)</f>
        <v/>
      </c>
      <c r="J238" s="14">
        <f>J237+B238</f>
        <v/>
      </c>
      <c r="K238" s="14">
        <f>K237+C238</f>
        <v/>
      </c>
      <c r="L238" s="14">
        <f>L237+D238</f>
        <v/>
      </c>
      <c r="M238" s="14">
        <f>M237+E238</f>
        <v/>
      </c>
      <c r="N238" s="14">
        <f>N237+F238</f>
        <v/>
      </c>
      <c r="O238" s="14">
        <f>O237+G238</f>
        <v/>
      </c>
      <c r="P238" s="14">
        <f>P237+H238</f>
        <v/>
      </c>
      <c r="Q238" s="14">
        <f>SUM(J238:P238)</f>
        <v/>
      </c>
      <c r="R238" s="21">
        <f>IF(I238=Score_wise!F237,"OK","CHECK")</f>
        <v/>
      </c>
    </row>
    <row r="239">
      <c r="A239" s="15" t="n">
        <v>452</v>
      </c>
      <c r="B239" s="16" t="n">
        <v>0</v>
      </c>
      <c r="C239" s="16" t="n">
        <v>8</v>
      </c>
      <c r="D239" s="16" t="n">
        <v>1</v>
      </c>
      <c r="E239" s="16" t="n">
        <v>6</v>
      </c>
      <c r="F239" s="16" t="n">
        <v>2</v>
      </c>
      <c r="G239" s="16" t="n">
        <v>1</v>
      </c>
      <c r="H239" s="16" t="n">
        <v>0</v>
      </c>
      <c r="I239" s="16">
        <f>SUM(B239:H239)</f>
        <v/>
      </c>
      <c r="J239" s="16">
        <f>J238+B239</f>
        <v/>
      </c>
      <c r="K239" s="16">
        <f>K238+C239</f>
        <v/>
      </c>
      <c r="L239" s="16">
        <f>L238+D239</f>
        <v/>
      </c>
      <c r="M239" s="16">
        <f>M238+E239</f>
        <v/>
      </c>
      <c r="N239" s="16">
        <f>N238+F239</f>
        <v/>
      </c>
      <c r="O239" s="16">
        <f>O238+G239</f>
        <v/>
      </c>
      <c r="P239" s="16">
        <f>P238+H239</f>
        <v/>
      </c>
      <c r="Q239" s="16">
        <f>SUM(J239:P239)</f>
        <v/>
      </c>
      <c r="R239" s="20">
        <f>IF(I239=Score_wise!F238,"OK","CHECK")</f>
        <v/>
      </c>
    </row>
    <row r="240">
      <c r="A240" s="13" t="n">
        <v>451</v>
      </c>
      <c r="B240" s="14" t="n">
        <v>0</v>
      </c>
      <c r="C240" s="14" t="n">
        <v>3</v>
      </c>
      <c r="D240" s="14" t="n">
        <v>0</v>
      </c>
      <c r="E240" s="14" t="n">
        <v>10</v>
      </c>
      <c r="F240" s="14" t="n">
        <v>1</v>
      </c>
      <c r="G240" s="14" t="n">
        <v>1</v>
      </c>
      <c r="H240" s="14" t="n">
        <v>1</v>
      </c>
      <c r="I240" s="14">
        <f>SUM(B240:H240)</f>
        <v/>
      </c>
      <c r="J240" s="14">
        <f>J239+B240</f>
        <v/>
      </c>
      <c r="K240" s="14">
        <f>K239+C240</f>
        <v/>
      </c>
      <c r="L240" s="14">
        <f>L239+D240</f>
        <v/>
      </c>
      <c r="M240" s="14">
        <f>M239+E240</f>
        <v/>
      </c>
      <c r="N240" s="14">
        <f>N239+F240</f>
        <v/>
      </c>
      <c r="O240" s="14">
        <f>O239+G240</f>
        <v/>
      </c>
      <c r="P240" s="14">
        <f>P239+H240</f>
        <v/>
      </c>
      <c r="Q240" s="14">
        <f>SUM(J240:P240)</f>
        <v/>
      </c>
      <c r="R240" s="21">
        <f>IF(I240=Score_wise!F239,"OK","CHECK")</f>
        <v/>
      </c>
    </row>
    <row r="241">
      <c r="A241" s="15" t="n">
        <v>450</v>
      </c>
      <c r="B241" s="16" t="n">
        <v>0</v>
      </c>
      <c r="C241" s="16" t="n">
        <v>3</v>
      </c>
      <c r="D241" s="16" t="n">
        <v>0</v>
      </c>
      <c r="E241" s="16" t="n">
        <v>6</v>
      </c>
      <c r="F241" s="16" t="n">
        <v>2</v>
      </c>
      <c r="G241" s="16" t="n">
        <v>1</v>
      </c>
      <c r="H241" s="16" t="n">
        <v>0</v>
      </c>
      <c r="I241" s="16">
        <f>SUM(B241:H241)</f>
        <v/>
      </c>
      <c r="J241" s="16">
        <f>J240+B241</f>
        <v/>
      </c>
      <c r="K241" s="16">
        <f>K240+C241</f>
        <v/>
      </c>
      <c r="L241" s="16">
        <f>L240+D241</f>
        <v/>
      </c>
      <c r="M241" s="16">
        <f>M240+E241</f>
        <v/>
      </c>
      <c r="N241" s="16">
        <f>N240+F241</f>
        <v/>
      </c>
      <c r="O241" s="16">
        <f>O240+G241</f>
        <v/>
      </c>
      <c r="P241" s="16">
        <f>P240+H241</f>
        <v/>
      </c>
      <c r="Q241" s="16">
        <f>SUM(J241:P241)</f>
        <v/>
      </c>
      <c r="R241" s="20">
        <f>IF(I241=Score_wise!F240,"OK","CHECK")</f>
        <v/>
      </c>
    </row>
    <row r="242">
      <c r="A242" s="13" t="n">
        <v>449</v>
      </c>
      <c r="B242" s="14" t="n">
        <v>0</v>
      </c>
      <c r="C242" s="14" t="n">
        <v>4</v>
      </c>
      <c r="D242" s="14" t="n">
        <v>2</v>
      </c>
      <c r="E242" s="14" t="n">
        <v>3</v>
      </c>
      <c r="F242" s="14" t="n">
        <v>6</v>
      </c>
      <c r="G242" s="14" t="n">
        <v>1</v>
      </c>
      <c r="H242" s="14" t="n">
        <v>0</v>
      </c>
      <c r="I242" s="14">
        <f>SUM(B242:H242)</f>
        <v/>
      </c>
      <c r="J242" s="14">
        <f>J241+B242</f>
        <v/>
      </c>
      <c r="K242" s="14">
        <f>K241+C242</f>
        <v/>
      </c>
      <c r="L242" s="14">
        <f>L241+D242</f>
        <v/>
      </c>
      <c r="M242" s="14">
        <f>M241+E242</f>
        <v/>
      </c>
      <c r="N242" s="14">
        <f>N241+F242</f>
        <v/>
      </c>
      <c r="O242" s="14">
        <f>O241+G242</f>
        <v/>
      </c>
      <c r="P242" s="14">
        <f>P241+H242</f>
        <v/>
      </c>
      <c r="Q242" s="14">
        <f>SUM(J242:P242)</f>
        <v/>
      </c>
      <c r="R242" s="21">
        <f>IF(I242=Score_wise!F241,"OK","CHECK")</f>
        <v/>
      </c>
    </row>
    <row r="243">
      <c r="A243" s="15" t="n">
        <v>448</v>
      </c>
      <c r="B243" s="16" t="n">
        <v>0</v>
      </c>
      <c r="C243" s="16" t="n">
        <v>8</v>
      </c>
      <c r="D243" s="16" t="n">
        <v>0</v>
      </c>
      <c r="E243" s="16" t="n">
        <v>9</v>
      </c>
      <c r="F243" s="16" t="n">
        <v>2</v>
      </c>
      <c r="G243" s="16" t="n">
        <v>0</v>
      </c>
      <c r="H243" s="16" t="n">
        <v>0</v>
      </c>
      <c r="I243" s="16">
        <f>SUM(B243:H243)</f>
        <v/>
      </c>
      <c r="J243" s="16">
        <f>J242+B243</f>
        <v/>
      </c>
      <c r="K243" s="16">
        <f>K242+C243</f>
        <v/>
      </c>
      <c r="L243" s="16">
        <f>L242+D243</f>
        <v/>
      </c>
      <c r="M243" s="16">
        <f>M242+E243</f>
        <v/>
      </c>
      <c r="N243" s="16">
        <f>N242+F243</f>
        <v/>
      </c>
      <c r="O243" s="16">
        <f>O242+G243</f>
        <v/>
      </c>
      <c r="P243" s="16">
        <f>P242+H243</f>
        <v/>
      </c>
      <c r="Q243" s="16">
        <f>SUM(J243:P243)</f>
        <v/>
      </c>
      <c r="R243" s="20">
        <f>IF(I243=Score_wise!F242,"OK","CHECK")</f>
        <v/>
      </c>
    </row>
    <row r="244">
      <c r="A244" s="13" t="n">
        <v>447</v>
      </c>
      <c r="B244" s="14" t="n">
        <v>0</v>
      </c>
      <c r="C244" s="14" t="n">
        <v>3</v>
      </c>
      <c r="D244" s="14" t="n">
        <v>0</v>
      </c>
      <c r="E244" s="14" t="n">
        <v>4</v>
      </c>
      <c r="F244" s="14" t="n">
        <v>0</v>
      </c>
      <c r="G244" s="14" t="n">
        <v>0</v>
      </c>
      <c r="H244" s="14" t="n">
        <v>0</v>
      </c>
      <c r="I244" s="14">
        <f>SUM(B244:H244)</f>
        <v/>
      </c>
      <c r="J244" s="14">
        <f>J243+B244</f>
        <v/>
      </c>
      <c r="K244" s="14">
        <f>K243+C244</f>
        <v/>
      </c>
      <c r="L244" s="14">
        <f>L243+D244</f>
        <v/>
      </c>
      <c r="M244" s="14">
        <f>M243+E244</f>
        <v/>
      </c>
      <c r="N244" s="14">
        <f>N243+F244</f>
        <v/>
      </c>
      <c r="O244" s="14">
        <f>O243+G244</f>
        <v/>
      </c>
      <c r="P244" s="14">
        <f>P243+H244</f>
        <v/>
      </c>
      <c r="Q244" s="14">
        <f>SUM(J244:P244)</f>
        <v/>
      </c>
      <c r="R244" s="21">
        <f>IF(I244=Score_wise!F243,"OK","CHECK")</f>
        <v/>
      </c>
    </row>
    <row r="245">
      <c r="A245" s="15" t="n">
        <v>446</v>
      </c>
      <c r="B245" s="16" t="n">
        <v>1</v>
      </c>
      <c r="C245" s="16" t="n">
        <v>2</v>
      </c>
      <c r="D245" s="16" t="n">
        <v>0</v>
      </c>
      <c r="E245" s="16" t="n">
        <v>7</v>
      </c>
      <c r="F245" s="16" t="n">
        <v>3</v>
      </c>
      <c r="G245" s="16" t="n">
        <v>1</v>
      </c>
      <c r="H245" s="16" t="n">
        <v>0</v>
      </c>
      <c r="I245" s="16">
        <f>SUM(B245:H245)</f>
        <v/>
      </c>
      <c r="J245" s="16">
        <f>J244+B245</f>
        <v/>
      </c>
      <c r="K245" s="16">
        <f>K244+C245</f>
        <v/>
      </c>
      <c r="L245" s="16">
        <f>L244+D245</f>
        <v/>
      </c>
      <c r="M245" s="16">
        <f>M244+E245</f>
        <v/>
      </c>
      <c r="N245" s="16">
        <f>N244+F245</f>
        <v/>
      </c>
      <c r="O245" s="16">
        <f>O244+G245</f>
        <v/>
      </c>
      <c r="P245" s="16">
        <f>P244+H245</f>
        <v/>
      </c>
      <c r="Q245" s="16">
        <f>SUM(J245:P245)</f>
        <v/>
      </c>
      <c r="R245" s="20">
        <f>IF(I245=Score_wise!F244,"OK","CHECK")</f>
        <v/>
      </c>
    </row>
    <row r="246">
      <c r="A246" s="13" t="n">
        <v>445</v>
      </c>
      <c r="B246" s="14" t="n">
        <v>0</v>
      </c>
      <c r="C246" s="14" t="n">
        <v>3</v>
      </c>
      <c r="D246" s="14" t="n">
        <v>0</v>
      </c>
      <c r="E246" s="14" t="n">
        <v>4</v>
      </c>
      <c r="F246" s="14" t="n">
        <v>3</v>
      </c>
      <c r="G246" s="14" t="n">
        <v>0</v>
      </c>
      <c r="H246" s="14" t="n">
        <v>0</v>
      </c>
      <c r="I246" s="14">
        <f>SUM(B246:H246)</f>
        <v/>
      </c>
      <c r="J246" s="14">
        <f>J245+B246</f>
        <v/>
      </c>
      <c r="K246" s="14">
        <f>K245+C246</f>
        <v/>
      </c>
      <c r="L246" s="14">
        <f>L245+D246</f>
        <v/>
      </c>
      <c r="M246" s="14">
        <f>M245+E246</f>
        <v/>
      </c>
      <c r="N246" s="14">
        <f>N245+F246</f>
        <v/>
      </c>
      <c r="O246" s="14">
        <f>O245+G246</f>
        <v/>
      </c>
      <c r="P246" s="14">
        <f>P245+H246</f>
        <v/>
      </c>
      <c r="Q246" s="14">
        <f>SUM(J246:P246)</f>
        <v/>
      </c>
      <c r="R246" s="21">
        <f>IF(I246=Score_wise!F245,"OK","CHECK")</f>
        <v/>
      </c>
    </row>
    <row r="247">
      <c r="A247" s="15" t="n">
        <v>444</v>
      </c>
      <c r="B247" s="16" t="n">
        <v>0</v>
      </c>
      <c r="C247" s="16" t="n">
        <v>2</v>
      </c>
      <c r="D247" s="16" t="n">
        <v>0</v>
      </c>
      <c r="E247" s="16" t="n">
        <v>12</v>
      </c>
      <c r="F247" s="16" t="n">
        <v>0</v>
      </c>
      <c r="G247" s="16" t="n">
        <v>0</v>
      </c>
      <c r="H247" s="16" t="n">
        <v>0</v>
      </c>
      <c r="I247" s="16">
        <f>SUM(B247:H247)</f>
        <v/>
      </c>
      <c r="J247" s="16">
        <f>J246+B247</f>
        <v/>
      </c>
      <c r="K247" s="16">
        <f>K246+C247</f>
        <v/>
      </c>
      <c r="L247" s="16">
        <f>L246+D247</f>
        <v/>
      </c>
      <c r="M247" s="16">
        <f>M246+E247</f>
        <v/>
      </c>
      <c r="N247" s="16">
        <f>N246+F247</f>
        <v/>
      </c>
      <c r="O247" s="16">
        <f>O246+G247</f>
        <v/>
      </c>
      <c r="P247" s="16">
        <f>P246+H247</f>
        <v/>
      </c>
      <c r="Q247" s="16">
        <f>SUM(J247:P247)</f>
        <v/>
      </c>
      <c r="R247" s="20">
        <f>IF(I247=Score_wise!F246,"OK","CHECK")</f>
        <v/>
      </c>
    </row>
    <row r="248">
      <c r="A248" s="13" t="n">
        <v>443</v>
      </c>
      <c r="B248" s="14" t="n">
        <v>0</v>
      </c>
      <c r="C248" s="14" t="n">
        <v>5</v>
      </c>
      <c r="D248" s="14" t="n">
        <v>1</v>
      </c>
      <c r="E248" s="14" t="n">
        <v>2</v>
      </c>
      <c r="F248" s="14" t="n">
        <v>4</v>
      </c>
      <c r="G248" s="14" t="n">
        <v>0</v>
      </c>
      <c r="H248" s="14" t="n">
        <v>0</v>
      </c>
      <c r="I248" s="14">
        <f>SUM(B248:H248)</f>
        <v/>
      </c>
      <c r="J248" s="14">
        <f>J247+B248</f>
        <v/>
      </c>
      <c r="K248" s="14">
        <f>K247+C248</f>
        <v/>
      </c>
      <c r="L248" s="14">
        <f>L247+D248</f>
        <v/>
      </c>
      <c r="M248" s="14">
        <f>M247+E248</f>
        <v/>
      </c>
      <c r="N248" s="14">
        <f>N247+F248</f>
        <v/>
      </c>
      <c r="O248" s="14">
        <f>O247+G248</f>
        <v/>
      </c>
      <c r="P248" s="14">
        <f>P247+H248</f>
        <v/>
      </c>
      <c r="Q248" s="14">
        <f>SUM(J248:P248)</f>
        <v/>
      </c>
      <c r="R248" s="21">
        <f>IF(I248=Score_wise!F247,"OK","CHECK")</f>
        <v/>
      </c>
    </row>
    <row r="249">
      <c r="A249" s="15" t="n">
        <v>442</v>
      </c>
      <c r="B249" s="16" t="n">
        <v>0</v>
      </c>
      <c r="C249" s="16" t="n">
        <v>5</v>
      </c>
      <c r="D249" s="16" t="n">
        <v>0</v>
      </c>
      <c r="E249" s="16" t="n">
        <v>3</v>
      </c>
      <c r="F249" s="16" t="n">
        <v>4</v>
      </c>
      <c r="G249" s="16" t="n">
        <v>0</v>
      </c>
      <c r="H249" s="16" t="n">
        <v>0</v>
      </c>
      <c r="I249" s="16">
        <f>SUM(B249:H249)</f>
        <v/>
      </c>
      <c r="J249" s="16">
        <f>J248+B249</f>
        <v/>
      </c>
      <c r="K249" s="16">
        <f>K248+C249</f>
        <v/>
      </c>
      <c r="L249" s="16">
        <f>L248+D249</f>
        <v/>
      </c>
      <c r="M249" s="16">
        <f>M248+E249</f>
        <v/>
      </c>
      <c r="N249" s="16">
        <f>N248+F249</f>
        <v/>
      </c>
      <c r="O249" s="16">
        <f>O248+G249</f>
        <v/>
      </c>
      <c r="P249" s="16">
        <f>P248+H249</f>
        <v/>
      </c>
      <c r="Q249" s="16">
        <f>SUM(J249:P249)</f>
        <v/>
      </c>
      <c r="R249" s="20">
        <f>IF(I249=Score_wise!F248,"OK","CHECK")</f>
        <v/>
      </c>
    </row>
    <row r="250">
      <c r="A250" s="13" t="n">
        <v>441</v>
      </c>
      <c r="B250" s="14" t="n">
        <v>0</v>
      </c>
      <c r="C250" s="14" t="n">
        <v>0</v>
      </c>
      <c r="D250" s="14" t="n">
        <v>1</v>
      </c>
      <c r="E250" s="14" t="n">
        <v>13</v>
      </c>
      <c r="F250" s="14" t="n">
        <v>4</v>
      </c>
      <c r="G250" s="14" t="n">
        <v>1</v>
      </c>
      <c r="H250" s="14" t="n">
        <v>0</v>
      </c>
      <c r="I250" s="14">
        <f>SUM(B250:H250)</f>
        <v/>
      </c>
      <c r="J250" s="14">
        <f>J249+B250</f>
        <v/>
      </c>
      <c r="K250" s="14">
        <f>K249+C250</f>
        <v/>
      </c>
      <c r="L250" s="14">
        <f>L249+D250</f>
        <v/>
      </c>
      <c r="M250" s="14">
        <f>M249+E250</f>
        <v/>
      </c>
      <c r="N250" s="14">
        <f>N249+F250</f>
        <v/>
      </c>
      <c r="O250" s="14">
        <f>O249+G250</f>
        <v/>
      </c>
      <c r="P250" s="14">
        <f>P249+H250</f>
        <v/>
      </c>
      <c r="Q250" s="14">
        <f>SUM(J250:P250)</f>
        <v/>
      </c>
      <c r="R250" s="21">
        <f>IF(I250=Score_wise!F249,"OK","CHECK")</f>
        <v/>
      </c>
    </row>
    <row r="251">
      <c r="A251" s="15" t="n">
        <v>440</v>
      </c>
      <c r="B251" s="16" t="n">
        <v>1</v>
      </c>
      <c r="C251" s="16" t="n">
        <v>5</v>
      </c>
      <c r="D251" s="16" t="n">
        <v>2</v>
      </c>
      <c r="E251" s="16" t="n">
        <v>4</v>
      </c>
      <c r="F251" s="16" t="n">
        <v>2</v>
      </c>
      <c r="G251" s="16" t="n">
        <v>1</v>
      </c>
      <c r="H251" s="16" t="n">
        <v>0</v>
      </c>
      <c r="I251" s="16">
        <f>SUM(B251:H251)</f>
        <v/>
      </c>
      <c r="J251" s="16">
        <f>J250+B251</f>
        <v/>
      </c>
      <c r="K251" s="16">
        <f>K250+C251</f>
        <v/>
      </c>
      <c r="L251" s="16">
        <f>L250+D251</f>
        <v/>
      </c>
      <c r="M251" s="16">
        <f>M250+E251</f>
        <v/>
      </c>
      <c r="N251" s="16">
        <f>N250+F251</f>
        <v/>
      </c>
      <c r="O251" s="16">
        <f>O250+G251</f>
        <v/>
      </c>
      <c r="P251" s="16">
        <f>P250+H251</f>
        <v/>
      </c>
      <c r="Q251" s="16">
        <f>SUM(J251:P251)</f>
        <v/>
      </c>
      <c r="R251" s="20">
        <f>IF(I251=Score_wise!F250,"OK","CHECK")</f>
        <v/>
      </c>
    </row>
    <row r="252">
      <c r="A252" s="13" t="n">
        <v>439</v>
      </c>
      <c r="B252" s="14" t="n">
        <v>0</v>
      </c>
      <c r="C252" s="14" t="n">
        <v>4</v>
      </c>
      <c r="D252" s="14" t="n">
        <v>1</v>
      </c>
      <c r="E252" s="14" t="n">
        <v>8</v>
      </c>
      <c r="F252" s="14" t="n">
        <v>4</v>
      </c>
      <c r="G252" s="14" t="n">
        <v>1</v>
      </c>
      <c r="H252" s="14" t="n">
        <v>0</v>
      </c>
      <c r="I252" s="14">
        <f>SUM(B252:H252)</f>
        <v/>
      </c>
      <c r="J252" s="14">
        <f>J251+B252</f>
        <v/>
      </c>
      <c r="K252" s="14">
        <f>K251+C252</f>
        <v/>
      </c>
      <c r="L252" s="14">
        <f>L251+D252</f>
        <v/>
      </c>
      <c r="M252" s="14">
        <f>M251+E252</f>
        <v/>
      </c>
      <c r="N252" s="14">
        <f>N251+F252</f>
        <v/>
      </c>
      <c r="O252" s="14">
        <f>O251+G252</f>
        <v/>
      </c>
      <c r="P252" s="14">
        <f>P251+H252</f>
        <v/>
      </c>
      <c r="Q252" s="14">
        <f>SUM(J252:P252)</f>
        <v/>
      </c>
      <c r="R252" s="21">
        <f>IF(I252=Score_wise!F251,"OK","CHECK")</f>
        <v/>
      </c>
    </row>
    <row r="253">
      <c r="A253" s="15" t="n">
        <v>438</v>
      </c>
      <c r="B253" s="16" t="n">
        <v>0</v>
      </c>
      <c r="C253" s="16" t="n">
        <v>4</v>
      </c>
      <c r="D253" s="16" t="n">
        <v>0</v>
      </c>
      <c r="E253" s="16" t="n">
        <v>7</v>
      </c>
      <c r="F253" s="16" t="n">
        <v>3</v>
      </c>
      <c r="G253" s="16" t="n">
        <v>0</v>
      </c>
      <c r="H253" s="16" t="n">
        <v>0</v>
      </c>
      <c r="I253" s="16">
        <f>SUM(B253:H253)</f>
        <v/>
      </c>
      <c r="J253" s="16">
        <f>J252+B253</f>
        <v/>
      </c>
      <c r="K253" s="16">
        <f>K252+C253</f>
        <v/>
      </c>
      <c r="L253" s="16">
        <f>L252+D253</f>
        <v/>
      </c>
      <c r="M253" s="16">
        <f>M252+E253</f>
        <v/>
      </c>
      <c r="N253" s="16">
        <f>N252+F253</f>
        <v/>
      </c>
      <c r="O253" s="16">
        <f>O252+G253</f>
        <v/>
      </c>
      <c r="P253" s="16">
        <f>P252+H253</f>
        <v/>
      </c>
      <c r="Q253" s="16">
        <f>SUM(J253:P253)</f>
        <v/>
      </c>
      <c r="R253" s="20">
        <f>IF(I253=Score_wise!F252,"OK","CHECK")</f>
        <v/>
      </c>
    </row>
    <row r="254">
      <c r="A254" s="13" t="n">
        <v>437</v>
      </c>
      <c r="B254" s="14" t="n">
        <v>0</v>
      </c>
      <c r="C254" s="14" t="n">
        <v>6</v>
      </c>
      <c r="D254" s="14" t="n">
        <v>3</v>
      </c>
      <c r="E254" s="14" t="n">
        <v>4</v>
      </c>
      <c r="F254" s="14" t="n">
        <v>6</v>
      </c>
      <c r="G254" s="14" t="n">
        <v>0</v>
      </c>
      <c r="H254" s="14" t="n">
        <v>0</v>
      </c>
      <c r="I254" s="14">
        <f>SUM(B254:H254)</f>
        <v/>
      </c>
      <c r="J254" s="14">
        <f>J253+B254</f>
        <v/>
      </c>
      <c r="K254" s="14">
        <f>K253+C254</f>
        <v/>
      </c>
      <c r="L254" s="14">
        <f>L253+D254</f>
        <v/>
      </c>
      <c r="M254" s="14">
        <f>M253+E254</f>
        <v/>
      </c>
      <c r="N254" s="14">
        <f>N253+F254</f>
        <v/>
      </c>
      <c r="O254" s="14">
        <f>O253+G254</f>
        <v/>
      </c>
      <c r="P254" s="14">
        <f>P253+H254</f>
        <v/>
      </c>
      <c r="Q254" s="14">
        <f>SUM(J254:P254)</f>
        <v/>
      </c>
      <c r="R254" s="21">
        <f>IF(I254=Score_wise!F253,"OK","CHECK")</f>
        <v/>
      </c>
    </row>
    <row r="255">
      <c r="A255" s="15" t="n">
        <v>436</v>
      </c>
      <c r="B255" s="16" t="n">
        <v>0</v>
      </c>
      <c r="C255" s="16" t="n">
        <v>3</v>
      </c>
      <c r="D255" s="16" t="n">
        <v>1</v>
      </c>
      <c r="E255" s="16" t="n">
        <v>6</v>
      </c>
      <c r="F255" s="16" t="n">
        <v>4</v>
      </c>
      <c r="G255" s="16" t="n">
        <v>1</v>
      </c>
      <c r="H255" s="16" t="n">
        <v>0</v>
      </c>
      <c r="I255" s="16">
        <f>SUM(B255:H255)</f>
        <v/>
      </c>
      <c r="J255" s="16">
        <f>J254+B255</f>
        <v/>
      </c>
      <c r="K255" s="16">
        <f>K254+C255</f>
        <v/>
      </c>
      <c r="L255" s="16">
        <f>L254+D255</f>
        <v/>
      </c>
      <c r="M255" s="16">
        <f>M254+E255</f>
        <v/>
      </c>
      <c r="N255" s="16">
        <f>N254+F255</f>
        <v/>
      </c>
      <c r="O255" s="16">
        <f>O254+G255</f>
        <v/>
      </c>
      <c r="P255" s="16">
        <f>P254+H255</f>
        <v/>
      </c>
      <c r="Q255" s="16">
        <f>SUM(J255:P255)</f>
        <v/>
      </c>
      <c r="R255" s="20">
        <f>IF(I255=Score_wise!F254,"OK","CHECK")</f>
        <v/>
      </c>
    </row>
    <row r="256">
      <c r="A256" s="13" t="n">
        <v>435</v>
      </c>
      <c r="B256" s="14" t="n">
        <v>0</v>
      </c>
      <c r="C256" s="14" t="n">
        <v>4</v>
      </c>
      <c r="D256" s="14" t="n">
        <v>0</v>
      </c>
      <c r="E256" s="14" t="n">
        <v>8</v>
      </c>
      <c r="F256" s="14" t="n">
        <v>2</v>
      </c>
      <c r="G256" s="14" t="n">
        <v>0</v>
      </c>
      <c r="H256" s="14" t="n">
        <v>0</v>
      </c>
      <c r="I256" s="14">
        <f>SUM(B256:H256)</f>
        <v/>
      </c>
      <c r="J256" s="14">
        <f>J255+B256</f>
        <v/>
      </c>
      <c r="K256" s="14">
        <f>K255+C256</f>
        <v/>
      </c>
      <c r="L256" s="14">
        <f>L255+D256</f>
        <v/>
      </c>
      <c r="M256" s="14">
        <f>M255+E256</f>
        <v/>
      </c>
      <c r="N256" s="14">
        <f>N255+F256</f>
        <v/>
      </c>
      <c r="O256" s="14">
        <f>O255+G256</f>
        <v/>
      </c>
      <c r="P256" s="14">
        <f>P255+H256</f>
        <v/>
      </c>
      <c r="Q256" s="14">
        <f>SUM(J256:P256)</f>
        <v/>
      </c>
      <c r="R256" s="21">
        <f>IF(I256=Score_wise!F255,"OK","CHECK")</f>
        <v/>
      </c>
    </row>
    <row r="257">
      <c r="A257" s="15" t="n">
        <v>434</v>
      </c>
      <c r="B257" s="16" t="n">
        <v>0</v>
      </c>
      <c r="C257" s="16" t="n">
        <v>2</v>
      </c>
      <c r="D257" s="16" t="n">
        <v>0</v>
      </c>
      <c r="E257" s="16" t="n">
        <v>9</v>
      </c>
      <c r="F257" s="16" t="n">
        <v>2</v>
      </c>
      <c r="G257" s="16" t="n">
        <v>0</v>
      </c>
      <c r="H257" s="16" t="n">
        <v>0</v>
      </c>
      <c r="I257" s="16">
        <f>SUM(B257:H257)</f>
        <v/>
      </c>
      <c r="J257" s="16">
        <f>J256+B257</f>
        <v/>
      </c>
      <c r="K257" s="16">
        <f>K256+C257</f>
        <v/>
      </c>
      <c r="L257" s="16">
        <f>L256+D257</f>
        <v/>
      </c>
      <c r="M257" s="16">
        <f>M256+E257</f>
        <v/>
      </c>
      <c r="N257" s="16">
        <f>N256+F257</f>
        <v/>
      </c>
      <c r="O257" s="16">
        <f>O256+G257</f>
        <v/>
      </c>
      <c r="P257" s="16">
        <f>P256+H257</f>
        <v/>
      </c>
      <c r="Q257" s="16">
        <f>SUM(J257:P257)</f>
        <v/>
      </c>
      <c r="R257" s="20">
        <f>IF(I257=Score_wise!F256,"OK","CHECK")</f>
        <v/>
      </c>
    </row>
    <row r="258">
      <c r="A258" s="13" t="n">
        <v>433</v>
      </c>
      <c r="B258" s="14" t="n">
        <v>0</v>
      </c>
      <c r="C258" s="14" t="n">
        <v>3</v>
      </c>
      <c r="D258" s="14" t="n">
        <v>1</v>
      </c>
      <c r="E258" s="14" t="n">
        <v>9</v>
      </c>
      <c r="F258" s="14" t="n">
        <v>0</v>
      </c>
      <c r="G258" s="14" t="n">
        <v>0</v>
      </c>
      <c r="H258" s="14" t="n">
        <v>0</v>
      </c>
      <c r="I258" s="14">
        <f>SUM(B258:H258)</f>
        <v/>
      </c>
      <c r="J258" s="14">
        <f>J257+B258</f>
        <v/>
      </c>
      <c r="K258" s="14">
        <f>K257+C258</f>
        <v/>
      </c>
      <c r="L258" s="14">
        <f>L257+D258</f>
        <v/>
      </c>
      <c r="M258" s="14">
        <f>M257+E258</f>
        <v/>
      </c>
      <c r="N258" s="14">
        <f>N257+F258</f>
        <v/>
      </c>
      <c r="O258" s="14">
        <f>O257+G258</f>
        <v/>
      </c>
      <c r="P258" s="14">
        <f>P257+H258</f>
        <v/>
      </c>
      <c r="Q258" s="14">
        <f>SUM(J258:P258)</f>
        <v/>
      </c>
      <c r="R258" s="21">
        <f>IF(I258=Score_wise!F257,"OK","CHECK")</f>
        <v/>
      </c>
    </row>
    <row r="259">
      <c r="A259" s="15" t="n">
        <v>432</v>
      </c>
      <c r="B259" s="16" t="n">
        <v>0</v>
      </c>
      <c r="C259" s="16" t="n">
        <v>2</v>
      </c>
      <c r="D259" s="16" t="n">
        <v>0</v>
      </c>
      <c r="E259" s="16" t="n">
        <v>5</v>
      </c>
      <c r="F259" s="16" t="n">
        <v>4</v>
      </c>
      <c r="G259" s="16" t="n">
        <v>0</v>
      </c>
      <c r="H259" s="16" t="n">
        <v>0</v>
      </c>
      <c r="I259" s="16">
        <f>SUM(B259:H259)</f>
        <v/>
      </c>
      <c r="J259" s="16">
        <f>J258+B259</f>
        <v/>
      </c>
      <c r="K259" s="16">
        <f>K258+C259</f>
        <v/>
      </c>
      <c r="L259" s="16">
        <f>L258+D259</f>
        <v/>
      </c>
      <c r="M259" s="16">
        <f>M258+E259</f>
        <v/>
      </c>
      <c r="N259" s="16">
        <f>N258+F259</f>
        <v/>
      </c>
      <c r="O259" s="16">
        <f>O258+G259</f>
        <v/>
      </c>
      <c r="P259" s="16">
        <f>P258+H259</f>
        <v/>
      </c>
      <c r="Q259" s="16">
        <f>SUM(J259:P259)</f>
        <v/>
      </c>
      <c r="R259" s="20">
        <f>IF(I259=Score_wise!F258,"OK","CHECK")</f>
        <v/>
      </c>
    </row>
    <row r="260">
      <c r="A260" s="13" t="n">
        <v>431</v>
      </c>
      <c r="B260" s="14" t="n">
        <v>0</v>
      </c>
      <c r="C260" s="14" t="n">
        <v>9</v>
      </c>
      <c r="D260" s="14" t="n">
        <v>0</v>
      </c>
      <c r="E260" s="14" t="n">
        <v>4</v>
      </c>
      <c r="F260" s="14" t="n">
        <v>2</v>
      </c>
      <c r="G260" s="14" t="n">
        <v>0</v>
      </c>
      <c r="H260" s="14" t="n">
        <v>0</v>
      </c>
      <c r="I260" s="14">
        <f>SUM(B260:H260)</f>
        <v/>
      </c>
      <c r="J260" s="14">
        <f>J259+B260</f>
        <v/>
      </c>
      <c r="K260" s="14">
        <f>K259+C260</f>
        <v/>
      </c>
      <c r="L260" s="14">
        <f>L259+D260</f>
        <v/>
      </c>
      <c r="M260" s="14">
        <f>M259+E260</f>
        <v/>
      </c>
      <c r="N260" s="14">
        <f>N259+F260</f>
        <v/>
      </c>
      <c r="O260" s="14">
        <f>O259+G260</f>
        <v/>
      </c>
      <c r="P260" s="14">
        <f>P259+H260</f>
        <v/>
      </c>
      <c r="Q260" s="14">
        <f>SUM(J260:P260)</f>
        <v/>
      </c>
      <c r="R260" s="21">
        <f>IF(I260=Score_wise!F259,"OK","CHECK")</f>
        <v/>
      </c>
    </row>
    <row r="261">
      <c r="A261" s="15" t="n">
        <v>430</v>
      </c>
      <c r="B261" s="16" t="n">
        <v>0</v>
      </c>
      <c r="C261" s="16" t="n">
        <v>3</v>
      </c>
      <c r="D261" s="16" t="n">
        <v>0</v>
      </c>
      <c r="E261" s="16" t="n">
        <v>5</v>
      </c>
      <c r="F261" s="16" t="n">
        <v>0</v>
      </c>
      <c r="G261" s="16" t="n">
        <v>1</v>
      </c>
      <c r="H261" s="16" t="n">
        <v>1</v>
      </c>
      <c r="I261" s="16">
        <f>SUM(B261:H261)</f>
        <v/>
      </c>
      <c r="J261" s="16">
        <f>J260+B261</f>
        <v/>
      </c>
      <c r="K261" s="16">
        <f>K260+C261</f>
        <v/>
      </c>
      <c r="L261" s="16">
        <f>L260+D261</f>
        <v/>
      </c>
      <c r="M261" s="16">
        <f>M260+E261</f>
        <v/>
      </c>
      <c r="N261" s="16">
        <f>N260+F261</f>
        <v/>
      </c>
      <c r="O261" s="16">
        <f>O260+G261</f>
        <v/>
      </c>
      <c r="P261" s="16">
        <f>P260+H261</f>
        <v/>
      </c>
      <c r="Q261" s="16">
        <f>SUM(J261:P261)</f>
        <v/>
      </c>
      <c r="R261" s="20">
        <f>IF(I261=Score_wise!F260,"OK","CHECK")</f>
        <v/>
      </c>
    </row>
    <row r="262">
      <c r="A262" s="13" t="n">
        <v>429</v>
      </c>
      <c r="B262" s="14" t="n">
        <v>0</v>
      </c>
      <c r="C262" s="14" t="n">
        <v>3</v>
      </c>
      <c r="D262" s="14" t="n">
        <v>0</v>
      </c>
      <c r="E262" s="14" t="n">
        <v>7</v>
      </c>
      <c r="F262" s="14" t="n">
        <v>5</v>
      </c>
      <c r="G262" s="14" t="n">
        <v>0</v>
      </c>
      <c r="H262" s="14" t="n">
        <v>0</v>
      </c>
      <c r="I262" s="14">
        <f>SUM(B262:H262)</f>
        <v/>
      </c>
      <c r="J262" s="14">
        <f>J261+B262</f>
        <v/>
      </c>
      <c r="K262" s="14">
        <f>K261+C262</f>
        <v/>
      </c>
      <c r="L262" s="14">
        <f>L261+D262</f>
        <v/>
      </c>
      <c r="M262" s="14">
        <f>M261+E262</f>
        <v/>
      </c>
      <c r="N262" s="14">
        <f>N261+F262</f>
        <v/>
      </c>
      <c r="O262" s="14">
        <f>O261+G262</f>
        <v/>
      </c>
      <c r="P262" s="14">
        <f>P261+H262</f>
        <v/>
      </c>
      <c r="Q262" s="14">
        <f>SUM(J262:P262)</f>
        <v/>
      </c>
      <c r="R262" s="21">
        <f>IF(I262=Score_wise!F261,"OK","CHECK")</f>
        <v/>
      </c>
    </row>
    <row r="263">
      <c r="A263" s="15" t="n">
        <v>428</v>
      </c>
      <c r="B263" s="16" t="n">
        <v>0</v>
      </c>
      <c r="C263" s="16" t="n">
        <v>1</v>
      </c>
      <c r="D263" s="16" t="n">
        <v>0</v>
      </c>
      <c r="E263" s="16" t="n">
        <v>7</v>
      </c>
      <c r="F263" s="16" t="n">
        <v>2</v>
      </c>
      <c r="G263" s="16" t="n">
        <v>0</v>
      </c>
      <c r="H263" s="16" t="n">
        <v>0</v>
      </c>
      <c r="I263" s="16">
        <f>SUM(B263:H263)</f>
        <v/>
      </c>
      <c r="J263" s="16">
        <f>J262+B263</f>
        <v/>
      </c>
      <c r="K263" s="16">
        <f>K262+C263</f>
        <v/>
      </c>
      <c r="L263" s="16">
        <f>L262+D263</f>
        <v/>
      </c>
      <c r="M263" s="16">
        <f>M262+E263</f>
        <v/>
      </c>
      <c r="N263" s="16">
        <f>N262+F263</f>
        <v/>
      </c>
      <c r="O263" s="16">
        <f>O262+G263</f>
        <v/>
      </c>
      <c r="P263" s="16">
        <f>P262+H263</f>
        <v/>
      </c>
      <c r="Q263" s="16">
        <f>SUM(J263:P263)</f>
        <v/>
      </c>
      <c r="R263" s="20">
        <f>IF(I263=Score_wise!F262,"OK","CHECK")</f>
        <v/>
      </c>
    </row>
    <row r="264">
      <c r="A264" s="13" t="n">
        <v>427</v>
      </c>
      <c r="B264" s="14" t="n">
        <v>0</v>
      </c>
      <c r="C264" s="14" t="n">
        <v>5</v>
      </c>
      <c r="D264" s="14" t="n">
        <v>0</v>
      </c>
      <c r="E264" s="14" t="n">
        <v>8</v>
      </c>
      <c r="F264" s="14" t="n">
        <v>2</v>
      </c>
      <c r="G264" s="14" t="n">
        <v>1</v>
      </c>
      <c r="H264" s="14" t="n">
        <v>0</v>
      </c>
      <c r="I264" s="14">
        <f>SUM(B264:H264)</f>
        <v/>
      </c>
      <c r="J264" s="14">
        <f>J263+B264</f>
        <v/>
      </c>
      <c r="K264" s="14">
        <f>K263+C264</f>
        <v/>
      </c>
      <c r="L264" s="14">
        <f>L263+D264</f>
        <v/>
      </c>
      <c r="M264" s="14">
        <f>M263+E264</f>
        <v/>
      </c>
      <c r="N264" s="14">
        <f>N263+F264</f>
        <v/>
      </c>
      <c r="O264" s="14">
        <f>O263+G264</f>
        <v/>
      </c>
      <c r="P264" s="14">
        <f>P263+H264</f>
        <v/>
      </c>
      <c r="Q264" s="14">
        <f>SUM(J264:P264)</f>
        <v/>
      </c>
      <c r="R264" s="21">
        <f>IF(I264=Score_wise!F263,"OK","CHECK")</f>
        <v/>
      </c>
    </row>
    <row r="265">
      <c r="A265" s="15" t="n">
        <v>426</v>
      </c>
      <c r="B265" s="16" t="n">
        <v>0</v>
      </c>
      <c r="C265" s="16" t="n">
        <v>0</v>
      </c>
      <c r="D265" s="16" t="n">
        <v>1</v>
      </c>
      <c r="E265" s="16" t="n">
        <v>0</v>
      </c>
      <c r="F265" s="16" t="n">
        <v>3</v>
      </c>
      <c r="G265" s="16" t="n">
        <v>0</v>
      </c>
      <c r="H265" s="16" t="n">
        <v>0</v>
      </c>
      <c r="I265" s="16">
        <f>SUM(B265:H265)</f>
        <v/>
      </c>
      <c r="J265" s="16">
        <f>J264+B265</f>
        <v/>
      </c>
      <c r="K265" s="16">
        <f>K264+C265</f>
        <v/>
      </c>
      <c r="L265" s="16">
        <f>L264+D265</f>
        <v/>
      </c>
      <c r="M265" s="16">
        <f>M264+E265</f>
        <v/>
      </c>
      <c r="N265" s="16">
        <f>N264+F265</f>
        <v/>
      </c>
      <c r="O265" s="16">
        <f>O264+G265</f>
        <v/>
      </c>
      <c r="P265" s="16">
        <f>P264+H265</f>
        <v/>
      </c>
      <c r="Q265" s="16">
        <f>SUM(J265:P265)</f>
        <v/>
      </c>
      <c r="R265" s="20">
        <f>IF(I265=Score_wise!F264,"OK","CHECK")</f>
        <v/>
      </c>
    </row>
    <row r="266">
      <c r="A266" s="13" t="n">
        <v>425</v>
      </c>
      <c r="B266" s="14" t="n">
        <v>0</v>
      </c>
      <c r="C266" s="14" t="n">
        <v>5</v>
      </c>
      <c r="D266" s="14" t="n">
        <v>2</v>
      </c>
      <c r="E266" s="14" t="n">
        <v>9</v>
      </c>
      <c r="F266" s="14" t="n">
        <v>2</v>
      </c>
      <c r="G266" s="14" t="n">
        <v>0</v>
      </c>
      <c r="H266" s="14" t="n">
        <v>0</v>
      </c>
      <c r="I266" s="14">
        <f>SUM(B266:H266)</f>
        <v/>
      </c>
      <c r="J266" s="14">
        <f>J265+B266</f>
        <v/>
      </c>
      <c r="K266" s="14">
        <f>K265+C266</f>
        <v/>
      </c>
      <c r="L266" s="14">
        <f>L265+D266</f>
        <v/>
      </c>
      <c r="M266" s="14">
        <f>M265+E266</f>
        <v/>
      </c>
      <c r="N266" s="14">
        <f>N265+F266</f>
        <v/>
      </c>
      <c r="O266" s="14">
        <f>O265+G266</f>
        <v/>
      </c>
      <c r="P266" s="14">
        <f>P265+H266</f>
        <v/>
      </c>
      <c r="Q266" s="14">
        <f>SUM(J266:P266)</f>
        <v/>
      </c>
      <c r="R266" s="21">
        <f>IF(I266=Score_wise!F265,"OK","CHECK")</f>
        <v/>
      </c>
    </row>
    <row r="267">
      <c r="A267" s="15" t="n">
        <v>424</v>
      </c>
      <c r="B267" s="16" t="n">
        <v>0</v>
      </c>
      <c r="C267" s="16" t="n">
        <v>4</v>
      </c>
      <c r="D267" s="16" t="n">
        <v>0</v>
      </c>
      <c r="E267" s="16" t="n">
        <v>3</v>
      </c>
      <c r="F267" s="16" t="n">
        <v>6</v>
      </c>
      <c r="G267" s="16" t="n">
        <v>0</v>
      </c>
      <c r="H267" s="16" t="n">
        <v>0</v>
      </c>
      <c r="I267" s="16">
        <f>SUM(B267:H267)</f>
        <v/>
      </c>
      <c r="J267" s="16">
        <f>J266+B267</f>
        <v/>
      </c>
      <c r="K267" s="16">
        <f>K266+C267</f>
        <v/>
      </c>
      <c r="L267" s="16">
        <f>L266+D267</f>
        <v/>
      </c>
      <c r="M267" s="16">
        <f>M266+E267</f>
        <v/>
      </c>
      <c r="N267" s="16">
        <f>N266+F267</f>
        <v/>
      </c>
      <c r="O267" s="16">
        <f>O266+G267</f>
        <v/>
      </c>
      <c r="P267" s="16">
        <f>P266+H267</f>
        <v/>
      </c>
      <c r="Q267" s="16">
        <f>SUM(J267:P267)</f>
        <v/>
      </c>
      <c r="R267" s="20">
        <f>IF(I267=Score_wise!F266,"OK","CHECK")</f>
        <v/>
      </c>
    </row>
    <row r="268">
      <c r="A268" s="13" t="n">
        <v>423</v>
      </c>
      <c r="B268" s="14" t="n">
        <v>0</v>
      </c>
      <c r="C268" s="14" t="n">
        <v>4</v>
      </c>
      <c r="D268" s="14" t="n">
        <v>1</v>
      </c>
      <c r="E268" s="14" t="n">
        <v>3</v>
      </c>
      <c r="F268" s="14" t="n">
        <v>0</v>
      </c>
      <c r="G268" s="14" t="n">
        <v>0</v>
      </c>
      <c r="H268" s="14" t="n">
        <v>0</v>
      </c>
      <c r="I268" s="14">
        <f>SUM(B268:H268)</f>
        <v/>
      </c>
      <c r="J268" s="14">
        <f>J267+B268</f>
        <v/>
      </c>
      <c r="K268" s="14">
        <f>K267+C268</f>
        <v/>
      </c>
      <c r="L268" s="14">
        <f>L267+D268</f>
        <v/>
      </c>
      <c r="M268" s="14">
        <f>M267+E268</f>
        <v/>
      </c>
      <c r="N268" s="14">
        <f>N267+F268</f>
        <v/>
      </c>
      <c r="O268" s="14">
        <f>O267+G268</f>
        <v/>
      </c>
      <c r="P268" s="14">
        <f>P267+H268</f>
        <v/>
      </c>
      <c r="Q268" s="14">
        <f>SUM(J268:P268)</f>
        <v/>
      </c>
      <c r="R268" s="21">
        <f>IF(I268=Score_wise!F267,"OK","CHECK")</f>
        <v/>
      </c>
    </row>
    <row r="269">
      <c r="A269" s="15" t="n">
        <v>422</v>
      </c>
      <c r="B269" s="16" t="n">
        <v>0</v>
      </c>
      <c r="C269" s="16" t="n">
        <v>3</v>
      </c>
      <c r="D269" s="16" t="n">
        <v>2</v>
      </c>
      <c r="E269" s="16" t="n">
        <v>4</v>
      </c>
      <c r="F269" s="16" t="n">
        <v>0</v>
      </c>
      <c r="G269" s="16" t="n">
        <v>0</v>
      </c>
      <c r="H269" s="16" t="n">
        <v>0</v>
      </c>
      <c r="I269" s="16">
        <f>SUM(B269:H269)</f>
        <v/>
      </c>
      <c r="J269" s="16">
        <f>J268+B269</f>
        <v/>
      </c>
      <c r="K269" s="16">
        <f>K268+C269</f>
        <v/>
      </c>
      <c r="L269" s="16">
        <f>L268+D269</f>
        <v/>
      </c>
      <c r="M269" s="16">
        <f>M268+E269</f>
        <v/>
      </c>
      <c r="N269" s="16">
        <f>N268+F269</f>
        <v/>
      </c>
      <c r="O269" s="16">
        <f>O268+G269</f>
        <v/>
      </c>
      <c r="P269" s="16">
        <f>P268+H269</f>
        <v/>
      </c>
      <c r="Q269" s="16">
        <f>SUM(J269:P269)</f>
        <v/>
      </c>
      <c r="R269" s="20">
        <f>IF(I269=Score_wise!F268,"OK","CHECK")</f>
        <v/>
      </c>
    </row>
    <row r="270">
      <c r="A270" s="13" t="n">
        <v>421</v>
      </c>
      <c r="B270" s="14" t="n">
        <v>0</v>
      </c>
      <c r="C270" s="14" t="n">
        <v>4</v>
      </c>
      <c r="D270" s="14" t="n">
        <v>0</v>
      </c>
      <c r="E270" s="14" t="n">
        <v>7</v>
      </c>
      <c r="F270" s="14" t="n">
        <v>1</v>
      </c>
      <c r="G270" s="14" t="n">
        <v>2</v>
      </c>
      <c r="H270" s="14" t="n">
        <v>0</v>
      </c>
      <c r="I270" s="14">
        <f>SUM(B270:H270)</f>
        <v/>
      </c>
      <c r="J270" s="14">
        <f>J269+B270</f>
        <v/>
      </c>
      <c r="K270" s="14">
        <f>K269+C270</f>
        <v/>
      </c>
      <c r="L270" s="14">
        <f>L269+D270</f>
        <v/>
      </c>
      <c r="M270" s="14">
        <f>M269+E270</f>
        <v/>
      </c>
      <c r="N270" s="14">
        <f>N269+F270</f>
        <v/>
      </c>
      <c r="O270" s="14">
        <f>O269+G270</f>
        <v/>
      </c>
      <c r="P270" s="14">
        <f>P269+H270</f>
        <v/>
      </c>
      <c r="Q270" s="14">
        <f>SUM(J270:P270)</f>
        <v/>
      </c>
      <c r="R270" s="21">
        <f>IF(I270=Score_wise!F269,"OK","CHECK")</f>
        <v/>
      </c>
    </row>
    <row r="271">
      <c r="A271" s="15" t="n">
        <v>420</v>
      </c>
      <c r="B271" s="16" t="n">
        <v>0</v>
      </c>
      <c r="C271" s="16" t="n">
        <v>4</v>
      </c>
      <c r="D271" s="16" t="n">
        <v>1</v>
      </c>
      <c r="E271" s="16" t="n">
        <v>10</v>
      </c>
      <c r="F271" s="16" t="n">
        <v>2</v>
      </c>
      <c r="G271" s="16" t="n">
        <v>0</v>
      </c>
      <c r="H271" s="16" t="n">
        <v>0</v>
      </c>
      <c r="I271" s="16">
        <f>SUM(B271:H271)</f>
        <v/>
      </c>
      <c r="J271" s="16">
        <f>J270+B271</f>
        <v/>
      </c>
      <c r="K271" s="16">
        <f>K270+C271</f>
        <v/>
      </c>
      <c r="L271" s="16">
        <f>L270+D271</f>
        <v/>
      </c>
      <c r="M271" s="16">
        <f>M270+E271</f>
        <v/>
      </c>
      <c r="N271" s="16">
        <f>N270+F271</f>
        <v/>
      </c>
      <c r="O271" s="16">
        <f>O270+G271</f>
        <v/>
      </c>
      <c r="P271" s="16">
        <f>P270+H271</f>
        <v/>
      </c>
      <c r="Q271" s="16">
        <f>SUM(J271:P271)</f>
        <v/>
      </c>
      <c r="R271" s="20">
        <f>IF(I271=Score_wise!F270,"OK","CHECK")</f>
        <v/>
      </c>
    </row>
    <row r="272">
      <c r="A272" s="13" t="n">
        <v>419</v>
      </c>
      <c r="B272" s="14" t="n">
        <v>0</v>
      </c>
      <c r="C272" s="14" t="n">
        <v>2</v>
      </c>
      <c r="D272" s="14" t="n">
        <v>1</v>
      </c>
      <c r="E272" s="14" t="n">
        <v>5</v>
      </c>
      <c r="F272" s="14" t="n">
        <v>3</v>
      </c>
      <c r="G272" s="14" t="n">
        <v>1</v>
      </c>
      <c r="H272" s="14" t="n">
        <v>0</v>
      </c>
      <c r="I272" s="14">
        <f>SUM(B272:H272)</f>
        <v/>
      </c>
      <c r="J272" s="14">
        <f>J271+B272</f>
        <v/>
      </c>
      <c r="K272" s="14">
        <f>K271+C272</f>
        <v/>
      </c>
      <c r="L272" s="14">
        <f>L271+D272</f>
        <v/>
      </c>
      <c r="M272" s="14">
        <f>M271+E272</f>
        <v/>
      </c>
      <c r="N272" s="14">
        <f>N271+F272</f>
        <v/>
      </c>
      <c r="O272" s="14">
        <f>O271+G272</f>
        <v/>
      </c>
      <c r="P272" s="14">
        <f>P271+H272</f>
        <v/>
      </c>
      <c r="Q272" s="14">
        <f>SUM(J272:P272)</f>
        <v/>
      </c>
      <c r="R272" s="21">
        <f>IF(I272=Score_wise!F271,"OK","CHECK")</f>
        <v/>
      </c>
    </row>
    <row r="273">
      <c r="A273" s="15" t="n">
        <v>418</v>
      </c>
      <c r="B273" s="16" t="n">
        <v>0</v>
      </c>
      <c r="C273" s="16" t="n">
        <v>2</v>
      </c>
      <c r="D273" s="16" t="n">
        <v>0</v>
      </c>
      <c r="E273" s="16" t="n">
        <v>6</v>
      </c>
      <c r="F273" s="16" t="n">
        <v>1</v>
      </c>
      <c r="G273" s="16" t="n">
        <v>0</v>
      </c>
      <c r="H273" s="16" t="n">
        <v>1</v>
      </c>
      <c r="I273" s="16">
        <f>SUM(B273:H273)</f>
        <v/>
      </c>
      <c r="J273" s="16">
        <f>J272+B273</f>
        <v/>
      </c>
      <c r="K273" s="16">
        <f>K272+C273</f>
        <v/>
      </c>
      <c r="L273" s="16">
        <f>L272+D273</f>
        <v/>
      </c>
      <c r="M273" s="16">
        <f>M272+E273</f>
        <v/>
      </c>
      <c r="N273" s="16">
        <f>N272+F273</f>
        <v/>
      </c>
      <c r="O273" s="16">
        <f>O272+G273</f>
        <v/>
      </c>
      <c r="P273" s="16">
        <f>P272+H273</f>
        <v/>
      </c>
      <c r="Q273" s="16">
        <f>SUM(J273:P273)</f>
        <v/>
      </c>
      <c r="R273" s="20">
        <f>IF(I273=Score_wise!F272,"OK","CHECK")</f>
        <v/>
      </c>
    </row>
    <row r="274">
      <c r="A274" s="13" t="n">
        <v>417</v>
      </c>
      <c r="B274" s="14" t="n">
        <v>0</v>
      </c>
      <c r="C274" s="14" t="n">
        <v>3</v>
      </c>
      <c r="D274" s="14" t="n">
        <v>1</v>
      </c>
      <c r="E274" s="14" t="n">
        <v>7</v>
      </c>
      <c r="F274" s="14" t="n">
        <v>3</v>
      </c>
      <c r="G274" s="14" t="n">
        <v>0</v>
      </c>
      <c r="H274" s="14" t="n">
        <v>0</v>
      </c>
      <c r="I274" s="14">
        <f>SUM(B274:H274)</f>
        <v/>
      </c>
      <c r="J274" s="14">
        <f>J273+B274</f>
        <v/>
      </c>
      <c r="K274" s="14">
        <f>K273+C274</f>
        <v/>
      </c>
      <c r="L274" s="14">
        <f>L273+D274</f>
        <v/>
      </c>
      <c r="M274" s="14">
        <f>M273+E274</f>
        <v/>
      </c>
      <c r="N274" s="14">
        <f>N273+F274</f>
        <v/>
      </c>
      <c r="O274" s="14">
        <f>O273+G274</f>
        <v/>
      </c>
      <c r="P274" s="14">
        <f>P273+H274</f>
        <v/>
      </c>
      <c r="Q274" s="14">
        <f>SUM(J274:P274)</f>
        <v/>
      </c>
      <c r="R274" s="21">
        <f>IF(I274=Score_wise!F273,"OK","CHECK")</f>
        <v/>
      </c>
    </row>
    <row r="275">
      <c r="A275" s="15" t="n">
        <v>416</v>
      </c>
      <c r="B275" s="16" t="n">
        <v>0</v>
      </c>
      <c r="C275" s="16" t="n">
        <v>8</v>
      </c>
      <c r="D275" s="16" t="n">
        <v>2</v>
      </c>
      <c r="E275" s="16" t="n">
        <v>8</v>
      </c>
      <c r="F275" s="16" t="n">
        <v>2</v>
      </c>
      <c r="G275" s="16" t="n">
        <v>0</v>
      </c>
      <c r="H275" s="16" t="n">
        <v>0</v>
      </c>
      <c r="I275" s="16">
        <f>SUM(B275:H275)</f>
        <v/>
      </c>
      <c r="J275" s="16">
        <f>J274+B275</f>
        <v/>
      </c>
      <c r="K275" s="16">
        <f>K274+C275</f>
        <v/>
      </c>
      <c r="L275" s="16">
        <f>L274+D275</f>
        <v/>
      </c>
      <c r="M275" s="16">
        <f>M274+E275</f>
        <v/>
      </c>
      <c r="N275" s="16">
        <f>N274+F275</f>
        <v/>
      </c>
      <c r="O275" s="16">
        <f>O274+G275</f>
        <v/>
      </c>
      <c r="P275" s="16">
        <f>P274+H275</f>
        <v/>
      </c>
      <c r="Q275" s="16">
        <f>SUM(J275:P275)</f>
        <v/>
      </c>
      <c r="R275" s="20">
        <f>IF(I275=Score_wise!F274,"OK","CHECK")</f>
        <v/>
      </c>
    </row>
    <row r="276">
      <c r="A276" s="13" t="n">
        <v>415</v>
      </c>
      <c r="B276" s="14" t="n">
        <v>1</v>
      </c>
      <c r="C276" s="14" t="n">
        <v>5</v>
      </c>
      <c r="D276" s="14" t="n">
        <v>0</v>
      </c>
      <c r="E276" s="14" t="n">
        <v>5</v>
      </c>
      <c r="F276" s="14" t="n">
        <v>2</v>
      </c>
      <c r="G276" s="14" t="n">
        <v>1</v>
      </c>
      <c r="H276" s="14" t="n">
        <v>0</v>
      </c>
      <c r="I276" s="14">
        <f>SUM(B276:H276)</f>
        <v/>
      </c>
      <c r="J276" s="14">
        <f>J275+B276</f>
        <v/>
      </c>
      <c r="K276" s="14">
        <f>K275+C276</f>
        <v/>
      </c>
      <c r="L276" s="14">
        <f>L275+D276</f>
        <v/>
      </c>
      <c r="M276" s="14">
        <f>M275+E276</f>
        <v/>
      </c>
      <c r="N276" s="14">
        <f>N275+F276</f>
        <v/>
      </c>
      <c r="O276" s="14">
        <f>O275+G276</f>
        <v/>
      </c>
      <c r="P276" s="14">
        <f>P275+H276</f>
        <v/>
      </c>
      <c r="Q276" s="14">
        <f>SUM(J276:P276)</f>
        <v/>
      </c>
      <c r="R276" s="21">
        <f>IF(I276=Score_wise!F275,"OK","CHECK")</f>
        <v/>
      </c>
    </row>
    <row r="277">
      <c r="A277" s="15" t="n">
        <v>414</v>
      </c>
      <c r="B277" s="16" t="n">
        <v>0</v>
      </c>
      <c r="C277" s="16" t="n">
        <v>6</v>
      </c>
      <c r="D277" s="16" t="n">
        <v>0</v>
      </c>
      <c r="E277" s="16" t="n">
        <v>8</v>
      </c>
      <c r="F277" s="16" t="n">
        <v>0</v>
      </c>
      <c r="G277" s="16" t="n">
        <v>2</v>
      </c>
      <c r="H277" s="16" t="n">
        <v>0</v>
      </c>
      <c r="I277" s="16">
        <f>SUM(B277:H277)</f>
        <v/>
      </c>
      <c r="J277" s="16">
        <f>J276+B277</f>
        <v/>
      </c>
      <c r="K277" s="16">
        <f>K276+C277</f>
        <v/>
      </c>
      <c r="L277" s="16">
        <f>L276+D277</f>
        <v/>
      </c>
      <c r="M277" s="16">
        <f>M276+E277</f>
        <v/>
      </c>
      <c r="N277" s="16">
        <f>N276+F277</f>
        <v/>
      </c>
      <c r="O277" s="16">
        <f>O276+G277</f>
        <v/>
      </c>
      <c r="P277" s="16">
        <f>P276+H277</f>
        <v/>
      </c>
      <c r="Q277" s="16">
        <f>SUM(J277:P277)</f>
        <v/>
      </c>
      <c r="R277" s="20">
        <f>IF(I277=Score_wise!F276,"OK","CHECK")</f>
        <v/>
      </c>
    </row>
    <row r="278">
      <c r="A278" s="13" t="n">
        <v>413</v>
      </c>
      <c r="B278" s="14" t="n">
        <v>0</v>
      </c>
      <c r="C278" s="14" t="n">
        <v>2</v>
      </c>
      <c r="D278" s="14" t="n">
        <v>0</v>
      </c>
      <c r="E278" s="14" t="n">
        <v>8</v>
      </c>
      <c r="F278" s="14" t="n">
        <v>2</v>
      </c>
      <c r="G278" s="14" t="n">
        <v>0</v>
      </c>
      <c r="H278" s="14" t="n">
        <v>0</v>
      </c>
      <c r="I278" s="14">
        <f>SUM(B278:H278)</f>
        <v/>
      </c>
      <c r="J278" s="14">
        <f>J277+B278</f>
        <v/>
      </c>
      <c r="K278" s="14">
        <f>K277+C278</f>
        <v/>
      </c>
      <c r="L278" s="14">
        <f>L277+D278</f>
        <v/>
      </c>
      <c r="M278" s="14">
        <f>M277+E278</f>
        <v/>
      </c>
      <c r="N278" s="14">
        <f>N277+F278</f>
        <v/>
      </c>
      <c r="O278" s="14">
        <f>O277+G278</f>
        <v/>
      </c>
      <c r="P278" s="14">
        <f>P277+H278</f>
        <v/>
      </c>
      <c r="Q278" s="14">
        <f>SUM(J278:P278)</f>
        <v/>
      </c>
      <c r="R278" s="21">
        <f>IF(I278=Score_wise!F277,"OK","CHECK")</f>
        <v/>
      </c>
    </row>
    <row r="279">
      <c r="A279" s="15" t="n">
        <v>412</v>
      </c>
      <c r="B279" s="16" t="n">
        <v>0</v>
      </c>
      <c r="C279" s="16" t="n">
        <v>6</v>
      </c>
      <c r="D279" s="16" t="n">
        <v>0</v>
      </c>
      <c r="E279" s="16" t="n">
        <v>11</v>
      </c>
      <c r="F279" s="16" t="n">
        <v>1</v>
      </c>
      <c r="G279" s="16" t="n">
        <v>1</v>
      </c>
      <c r="H279" s="16" t="n">
        <v>0</v>
      </c>
      <c r="I279" s="16">
        <f>SUM(B279:H279)</f>
        <v/>
      </c>
      <c r="J279" s="16">
        <f>J278+B279</f>
        <v/>
      </c>
      <c r="K279" s="16">
        <f>K278+C279</f>
        <v/>
      </c>
      <c r="L279" s="16">
        <f>L278+D279</f>
        <v/>
      </c>
      <c r="M279" s="16">
        <f>M278+E279</f>
        <v/>
      </c>
      <c r="N279" s="16">
        <f>N278+F279</f>
        <v/>
      </c>
      <c r="O279" s="16">
        <f>O278+G279</f>
        <v/>
      </c>
      <c r="P279" s="16">
        <f>P278+H279</f>
        <v/>
      </c>
      <c r="Q279" s="16">
        <f>SUM(J279:P279)</f>
        <v/>
      </c>
      <c r="R279" s="20">
        <f>IF(I279=Score_wise!F278,"OK","CHECK")</f>
        <v/>
      </c>
    </row>
    <row r="280">
      <c r="A280" s="13" t="n">
        <v>411</v>
      </c>
      <c r="B280" s="14" t="n">
        <v>0</v>
      </c>
      <c r="C280" s="14" t="n">
        <v>4</v>
      </c>
      <c r="D280" s="14" t="n">
        <v>1</v>
      </c>
      <c r="E280" s="14" t="n">
        <v>7</v>
      </c>
      <c r="F280" s="14" t="n">
        <v>6</v>
      </c>
      <c r="G280" s="14" t="n">
        <v>2</v>
      </c>
      <c r="H280" s="14" t="n">
        <v>1</v>
      </c>
      <c r="I280" s="14">
        <f>SUM(B280:H280)</f>
        <v/>
      </c>
      <c r="J280" s="14">
        <f>J279+B280</f>
        <v/>
      </c>
      <c r="K280" s="14">
        <f>K279+C280</f>
        <v/>
      </c>
      <c r="L280" s="14">
        <f>L279+D280</f>
        <v/>
      </c>
      <c r="M280" s="14">
        <f>M279+E280</f>
        <v/>
      </c>
      <c r="N280" s="14">
        <f>N279+F280</f>
        <v/>
      </c>
      <c r="O280" s="14">
        <f>O279+G280</f>
        <v/>
      </c>
      <c r="P280" s="14">
        <f>P279+H280</f>
        <v/>
      </c>
      <c r="Q280" s="14">
        <f>SUM(J280:P280)</f>
        <v/>
      </c>
      <c r="R280" s="21">
        <f>IF(I280=Score_wise!F279,"OK","CHECK")</f>
        <v/>
      </c>
    </row>
    <row r="281">
      <c r="A281" s="15" t="n">
        <v>410</v>
      </c>
      <c r="B281" s="16" t="n">
        <v>0</v>
      </c>
      <c r="C281" s="16" t="n">
        <v>2</v>
      </c>
      <c r="D281" s="16" t="n">
        <v>1</v>
      </c>
      <c r="E281" s="16" t="n">
        <v>4</v>
      </c>
      <c r="F281" s="16" t="n">
        <v>3</v>
      </c>
      <c r="G281" s="16" t="n">
        <v>1</v>
      </c>
      <c r="H281" s="16" t="n">
        <v>0</v>
      </c>
      <c r="I281" s="16">
        <f>SUM(B281:H281)</f>
        <v/>
      </c>
      <c r="J281" s="16">
        <f>J280+B281</f>
        <v/>
      </c>
      <c r="K281" s="16">
        <f>K280+C281</f>
        <v/>
      </c>
      <c r="L281" s="16">
        <f>L280+D281</f>
        <v/>
      </c>
      <c r="M281" s="16">
        <f>M280+E281</f>
        <v/>
      </c>
      <c r="N281" s="16">
        <f>N280+F281</f>
        <v/>
      </c>
      <c r="O281" s="16">
        <f>O280+G281</f>
        <v/>
      </c>
      <c r="P281" s="16">
        <f>P280+H281</f>
        <v/>
      </c>
      <c r="Q281" s="16">
        <f>SUM(J281:P281)</f>
        <v/>
      </c>
      <c r="R281" s="20">
        <f>IF(I281=Score_wise!F280,"OK","CHECK")</f>
        <v/>
      </c>
    </row>
    <row r="282">
      <c r="A282" s="13" t="n">
        <v>409</v>
      </c>
      <c r="B282" s="14" t="n">
        <v>0</v>
      </c>
      <c r="C282" s="14" t="n">
        <v>5</v>
      </c>
      <c r="D282" s="14" t="n">
        <v>0</v>
      </c>
      <c r="E282" s="14" t="n">
        <v>5</v>
      </c>
      <c r="F282" s="14" t="n">
        <v>1</v>
      </c>
      <c r="G282" s="14" t="n">
        <v>3</v>
      </c>
      <c r="H282" s="14" t="n">
        <v>0</v>
      </c>
      <c r="I282" s="14">
        <f>SUM(B282:H282)</f>
        <v/>
      </c>
      <c r="J282" s="14">
        <f>J281+B282</f>
        <v/>
      </c>
      <c r="K282" s="14">
        <f>K281+C282</f>
        <v/>
      </c>
      <c r="L282" s="14">
        <f>L281+D282</f>
        <v/>
      </c>
      <c r="M282" s="14">
        <f>M281+E282</f>
        <v/>
      </c>
      <c r="N282" s="14">
        <f>N281+F282</f>
        <v/>
      </c>
      <c r="O282" s="14">
        <f>O281+G282</f>
        <v/>
      </c>
      <c r="P282" s="14">
        <f>P281+H282</f>
        <v/>
      </c>
      <c r="Q282" s="14">
        <f>SUM(J282:P282)</f>
        <v/>
      </c>
      <c r="R282" s="21">
        <f>IF(I282=Score_wise!F281,"OK","CHECK")</f>
        <v/>
      </c>
    </row>
    <row r="283">
      <c r="A283" s="15" t="n">
        <v>408</v>
      </c>
      <c r="B283" s="16" t="n">
        <v>0</v>
      </c>
      <c r="C283" s="16" t="n">
        <v>4</v>
      </c>
      <c r="D283" s="16" t="n">
        <v>0</v>
      </c>
      <c r="E283" s="16" t="n">
        <v>4</v>
      </c>
      <c r="F283" s="16" t="n">
        <v>3</v>
      </c>
      <c r="G283" s="16" t="n">
        <v>0</v>
      </c>
      <c r="H283" s="16" t="n">
        <v>0</v>
      </c>
      <c r="I283" s="16">
        <f>SUM(B283:H283)</f>
        <v/>
      </c>
      <c r="J283" s="16">
        <f>J282+B283</f>
        <v/>
      </c>
      <c r="K283" s="16">
        <f>K282+C283</f>
        <v/>
      </c>
      <c r="L283" s="16">
        <f>L282+D283</f>
        <v/>
      </c>
      <c r="M283" s="16">
        <f>M282+E283</f>
        <v/>
      </c>
      <c r="N283" s="16">
        <f>N282+F283</f>
        <v/>
      </c>
      <c r="O283" s="16">
        <f>O282+G283</f>
        <v/>
      </c>
      <c r="P283" s="16">
        <f>P282+H283</f>
        <v/>
      </c>
      <c r="Q283" s="16">
        <f>SUM(J283:P283)</f>
        <v/>
      </c>
      <c r="R283" s="20">
        <f>IF(I283=Score_wise!F282,"OK","CHECK")</f>
        <v/>
      </c>
    </row>
    <row r="284">
      <c r="A284" s="13" t="n">
        <v>407</v>
      </c>
      <c r="B284" s="14" t="n">
        <v>0</v>
      </c>
      <c r="C284" s="14" t="n">
        <v>2</v>
      </c>
      <c r="D284" s="14" t="n">
        <v>0</v>
      </c>
      <c r="E284" s="14" t="n">
        <v>9</v>
      </c>
      <c r="F284" s="14" t="n">
        <v>2</v>
      </c>
      <c r="G284" s="14" t="n">
        <v>0</v>
      </c>
      <c r="H284" s="14" t="n">
        <v>0</v>
      </c>
      <c r="I284" s="14">
        <f>SUM(B284:H284)</f>
        <v/>
      </c>
      <c r="J284" s="14">
        <f>J283+B284</f>
        <v/>
      </c>
      <c r="K284" s="14">
        <f>K283+C284</f>
        <v/>
      </c>
      <c r="L284" s="14">
        <f>L283+D284</f>
        <v/>
      </c>
      <c r="M284" s="14">
        <f>M283+E284</f>
        <v/>
      </c>
      <c r="N284" s="14">
        <f>N283+F284</f>
        <v/>
      </c>
      <c r="O284" s="14">
        <f>O283+G284</f>
        <v/>
      </c>
      <c r="P284" s="14">
        <f>P283+H284</f>
        <v/>
      </c>
      <c r="Q284" s="14">
        <f>SUM(J284:P284)</f>
        <v/>
      </c>
      <c r="R284" s="21">
        <f>IF(I284=Score_wise!F283,"OK","CHECK")</f>
        <v/>
      </c>
    </row>
    <row r="285">
      <c r="A285" s="15" t="n">
        <v>406</v>
      </c>
      <c r="B285" s="16" t="n">
        <v>0</v>
      </c>
      <c r="C285" s="16" t="n">
        <v>1</v>
      </c>
      <c r="D285" s="16" t="n">
        <v>1</v>
      </c>
      <c r="E285" s="16" t="n">
        <v>8</v>
      </c>
      <c r="F285" s="16" t="n">
        <v>2</v>
      </c>
      <c r="G285" s="16" t="n">
        <v>1</v>
      </c>
      <c r="H285" s="16" t="n">
        <v>0</v>
      </c>
      <c r="I285" s="16">
        <f>SUM(B285:H285)</f>
        <v/>
      </c>
      <c r="J285" s="16">
        <f>J284+B285</f>
        <v/>
      </c>
      <c r="K285" s="16">
        <f>K284+C285</f>
        <v/>
      </c>
      <c r="L285" s="16">
        <f>L284+D285</f>
        <v/>
      </c>
      <c r="M285" s="16">
        <f>M284+E285</f>
        <v/>
      </c>
      <c r="N285" s="16">
        <f>N284+F285</f>
        <v/>
      </c>
      <c r="O285" s="16">
        <f>O284+G285</f>
        <v/>
      </c>
      <c r="P285" s="16">
        <f>P284+H285</f>
        <v/>
      </c>
      <c r="Q285" s="16">
        <f>SUM(J285:P285)</f>
        <v/>
      </c>
      <c r="R285" s="20">
        <f>IF(I285=Score_wise!F284,"OK","CHECK")</f>
        <v/>
      </c>
    </row>
    <row r="286">
      <c r="A286" s="13" t="n">
        <v>405</v>
      </c>
      <c r="B286" s="14" t="n">
        <v>0</v>
      </c>
      <c r="C286" s="14" t="n">
        <v>6</v>
      </c>
      <c r="D286" s="14" t="n">
        <v>0</v>
      </c>
      <c r="E286" s="14" t="n">
        <v>4</v>
      </c>
      <c r="F286" s="14" t="n">
        <v>2</v>
      </c>
      <c r="G286" s="14" t="n">
        <v>0</v>
      </c>
      <c r="H286" s="14" t="n">
        <v>0</v>
      </c>
      <c r="I286" s="14">
        <f>SUM(B286:H286)</f>
        <v/>
      </c>
      <c r="J286" s="14">
        <f>J285+B286</f>
        <v/>
      </c>
      <c r="K286" s="14">
        <f>K285+C286</f>
        <v/>
      </c>
      <c r="L286" s="14">
        <f>L285+D286</f>
        <v/>
      </c>
      <c r="M286" s="14">
        <f>M285+E286</f>
        <v/>
      </c>
      <c r="N286" s="14">
        <f>N285+F286</f>
        <v/>
      </c>
      <c r="O286" s="14">
        <f>O285+G286</f>
        <v/>
      </c>
      <c r="P286" s="14">
        <f>P285+H286</f>
        <v/>
      </c>
      <c r="Q286" s="14">
        <f>SUM(J286:P286)</f>
        <v/>
      </c>
      <c r="R286" s="21">
        <f>IF(I286=Score_wise!F285,"OK","CHECK")</f>
        <v/>
      </c>
    </row>
    <row r="287">
      <c r="A287" s="15" t="n">
        <v>404</v>
      </c>
      <c r="B287" s="16" t="n">
        <v>0</v>
      </c>
      <c r="C287" s="16" t="n">
        <v>2</v>
      </c>
      <c r="D287" s="16" t="n">
        <v>0</v>
      </c>
      <c r="E287" s="16" t="n">
        <v>6</v>
      </c>
      <c r="F287" s="16" t="n">
        <v>2</v>
      </c>
      <c r="G287" s="16" t="n">
        <v>0</v>
      </c>
      <c r="H287" s="16" t="n">
        <v>2</v>
      </c>
      <c r="I287" s="16">
        <f>SUM(B287:H287)</f>
        <v/>
      </c>
      <c r="J287" s="16">
        <f>J286+B287</f>
        <v/>
      </c>
      <c r="K287" s="16">
        <f>K286+C287</f>
        <v/>
      </c>
      <c r="L287" s="16">
        <f>L286+D287</f>
        <v/>
      </c>
      <c r="M287" s="16">
        <f>M286+E287</f>
        <v/>
      </c>
      <c r="N287" s="16">
        <f>N286+F287</f>
        <v/>
      </c>
      <c r="O287" s="16">
        <f>O286+G287</f>
        <v/>
      </c>
      <c r="P287" s="16">
        <f>P286+H287</f>
        <v/>
      </c>
      <c r="Q287" s="16">
        <f>SUM(J287:P287)</f>
        <v/>
      </c>
      <c r="R287" s="20">
        <f>IF(I287=Score_wise!F286,"OK","CHECK")</f>
        <v/>
      </c>
    </row>
    <row r="288">
      <c r="A288" s="13" t="n">
        <v>403</v>
      </c>
      <c r="B288" s="14" t="n">
        <v>0</v>
      </c>
      <c r="C288" s="14" t="n">
        <v>7</v>
      </c>
      <c r="D288" s="14" t="n">
        <v>1</v>
      </c>
      <c r="E288" s="14" t="n">
        <v>6</v>
      </c>
      <c r="F288" s="14" t="n">
        <v>3</v>
      </c>
      <c r="G288" s="14" t="n">
        <v>0</v>
      </c>
      <c r="H288" s="14" t="n">
        <v>0</v>
      </c>
      <c r="I288" s="14">
        <f>SUM(B288:H288)</f>
        <v/>
      </c>
      <c r="J288" s="14">
        <f>J287+B288</f>
        <v/>
      </c>
      <c r="K288" s="14">
        <f>K287+C288</f>
        <v/>
      </c>
      <c r="L288" s="14">
        <f>L287+D288</f>
        <v/>
      </c>
      <c r="M288" s="14">
        <f>M287+E288</f>
        <v/>
      </c>
      <c r="N288" s="14">
        <f>N287+F288</f>
        <v/>
      </c>
      <c r="O288" s="14">
        <f>O287+G288</f>
        <v/>
      </c>
      <c r="P288" s="14">
        <f>P287+H288</f>
        <v/>
      </c>
      <c r="Q288" s="14">
        <f>SUM(J288:P288)</f>
        <v/>
      </c>
      <c r="R288" s="21">
        <f>IF(I288=Score_wise!F287,"OK","CHECK")</f>
        <v/>
      </c>
    </row>
    <row r="289">
      <c r="A289" s="15" t="n">
        <v>402</v>
      </c>
      <c r="B289" s="16" t="n">
        <v>0</v>
      </c>
      <c r="C289" s="16" t="n">
        <v>6</v>
      </c>
      <c r="D289" s="16" t="n">
        <v>0</v>
      </c>
      <c r="E289" s="16" t="n">
        <v>7</v>
      </c>
      <c r="F289" s="16" t="n">
        <v>4</v>
      </c>
      <c r="G289" s="16" t="n">
        <v>1</v>
      </c>
      <c r="H289" s="16" t="n">
        <v>0</v>
      </c>
      <c r="I289" s="16">
        <f>SUM(B289:H289)</f>
        <v/>
      </c>
      <c r="J289" s="16">
        <f>J288+B289</f>
        <v/>
      </c>
      <c r="K289" s="16">
        <f>K288+C289</f>
        <v/>
      </c>
      <c r="L289" s="16">
        <f>L288+D289</f>
        <v/>
      </c>
      <c r="M289" s="16">
        <f>M288+E289</f>
        <v/>
      </c>
      <c r="N289" s="16">
        <f>N288+F289</f>
        <v/>
      </c>
      <c r="O289" s="16">
        <f>O288+G289</f>
        <v/>
      </c>
      <c r="P289" s="16">
        <f>P288+H289</f>
        <v/>
      </c>
      <c r="Q289" s="16">
        <f>SUM(J289:P289)</f>
        <v/>
      </c>
      <c r="R289" s="20">
        <f>IF(I289=Score_wise!F288,"OK","CHECK")</f>
        <v/>
      </c>
    </row>
    <row r="290">
      <c r="A290" s="13" t="n">
        <v>401</v>
      </c>
      <c r="B290" s="14" t="n">
        <v>0</v>
      </c>
      <c r="C290" s="14" t="n">
        <v>2</v>
      </c>
      <c r="D290" s="14" t="n">
        <v>1</v>
      </c>
      <c r="E290" s="14" t="n">
        <v>7</v>
      </c>
      <c r="F290" s="14" t="n">
        <v>5</v>
      </c>
      <c r="G290" s="14" t="n">
        <v>0</v>
      </c>
      <c r="H290" s="14" t="n">
        <v>2</v>
      </c>
      <c r="I290" s="14">
        <f>SUM(B290:H290)</f>
        <v/>
      </c>
      <c r="J290" s="14">
        <f>J289+B290</f>
        <v/>
      </c>
      <c r="K290" s="14">
        <f>K289+C290</f>
        <v/>
      </c>
      <c r="L290" s="14">
        <f>L289+D290</f>
        <v/>
      </c>
      <c r="M290" s="14">
        <f>M289+E290</f>
        <v/>
      </c>
      <c r="N290" s="14">
        <f>N289+F290</f>
        <v/>
      </c>
      <c r="O290" s="14">
        <f>O289+G290</f>
        <v/>
      </c>
      <c r="P290" s="14">
        <f>P289+H290</f>
        <v/>
      </c>
      <c r="Q290" s="14">
        <f>SUM(J290:P290)</f>
        <v/>
      </c>
      <c r="R290" s="21">
        <f>IF(I290=Score_wise!F289,"OK","CHECK")</f>
        <v/>
      </c>
    </row>
    <row r="291">
      <c r="A291" s="15" t="n">
        <v>400</v>
      </c>
      <c r="B291" s="16" t="n">
        <v>0</v>
      </c>
      <c r="C291" s="16" t="n">
        <v>4</v>
      </c>
      <c r="D291" s="16" t="n">
        <v>0</v>
      </c>
      <c r="E291" s="16" t="n">
        <v>5</v>
      </c>
      <c r="F291" s="16" t="n">
        <v>2</v>
      </c>
      <c r="G291" s="16" t="n">
        <v>2</v>
      </c>
      <c r="H291" s="16" t="n">
        <v>0</v>
      </c>
      <c r="I291" s="16">
        <f>SUM(B291:H291)</f>
        <v/>
      </c>
      <c r="J291" s="16">
        <f>J290+B291</f>
        <v/>
      </c>
      <c r="K291" s="16">
        <f>K290+C291</f>
        <v/>
      </c>
      <c r="L291" s="16">
        <f>L290+D291</f>
        <v/>
      </c>
      <c r="M291" s="16">
        <f>M290+E291</f>
        <v/>
      </c>
      <c r="N291" s="16">
        <f>N290+F291</f>
        <v/>
      </c>
      <c r="O291" s="16">
        <f>O290+G291</f>
        <v/>
      </c>
      <c r="P291" s="16">
        <f>P290+H291</f>
        <v/>
      </c>
      <c r="Q291" s="16">
        <f>SUM(J291:P291)</f>
        <v/>
      </c>
      <c r="R291" s="20">
        <f>IF(I291=Score_wise!F290,"OK","CHECK")</f>
        <v/>
      </c>
    </row>
    <row r="292">
      <c r="A292" s="13" t="n">
        <v>399</v>
      </c>
      <c r="B292" s="14" t="n">
        <v>0</v>
      </c>
      <c r="C292" s="14" t="n">
        <v>3</v>
      </c>
      <c r="D292" s="14" t="n">
        <v>1</v>
      </c>
      <c r="E292" s="14" t="n">
        <v>11</v>
      </c>
      <c r="F292" s="14" t="n">
        <v>3</v>
      </c>
      <c r="G292" s="14" t="n">
        <v>1</v>
      </c>
      <c r="H292" s="14" t="n">
        <v>0</v>
      </c>
      <c r="I292" s="14">
        <f>SUM(B292:H292)</f>
        <v/>
      </c>
      <c r="J292" s="14">
        <f>J291+B292</f>
        <v/>
      </c>
      <c r="K292" s="14">
        <f>K291+C292</f>
        <v/>
      </c>
      <c r="L292" s="14">
        <f>L291+D292</f>
        <v/>
      </c>
      <c r="M292" s="14">
        <f>M291+E292</f>
        <v/>
      </c>
      <c r="N292" s="14">
        <f>N291+F292</f>
        <v/>
      </c>
      <c r="O292" s="14">
        <f>O291+G292</f>
        <v/>
      </c>
      <c r="P292" s="14">
        <f>P291+H292</f>
        <v/>
      </c>
      <c r="Q292" s="14">
        <f>SUM(J292:P292)</f>
        <v/>
      </c>
      <c r="R292" s="21">
        <f>IF(I292=Score_wise!F291,"OK","CHECK")</f>
        <v/>
      </c>
    </row>
    <row r="293">
      <c r="A293" s="15" t="n">
        <v>398</v>
      </c>
      <c r="B293" s="16" t="n">
        <v>0</v>
      </c>
      <c r="C293" s="16" t="n">
        <v>7</v>
      </c>
      <c r="D293" s="16" t="n">
        <v>0</v>
      </c>
      <c r="E293" s="16" t="n">
        <v>5</v>
      </c>
      <c r="F293" s="16" t="n">
        <v>2</v>
      </c>
      <c r="G293" s="16" t="n">
        <v>1</v>
      </c>
      <c r="H293" s="16" t="n">
        <v>1</v>
      </c>
      <c r="I293" s="16">
        <f>SUM(B293:H293)</f>
        <v/>
      </c>
      <c r="J293" s="16">
        <f>J292+B293</f>
        <v/>
      </c>
      <c r="K293" s="16">
        <f>K292+C293</f>
        <v/>
      </c>
      <c r="L293" s="16">
        <f>L292+D293</f>
        <v/>
      </c>
      <c r="M293" s="16">
        <f>M292+E293</f>
        <v/>
      </c>
      <c r="N293" s="16">
        <f>N292+F293</f>
        <v/>
      </c>
      <c r="O293" s="16">
        <f>O292+G293</f>
        <v/>
      </c>
      <c r="P293" s="16">
        <f>P292+H293</f>
        <v/>
      </c>
      <c r="Q293" s="16">
        <f>SUM(J293:P293)</f>
        <v/>
      </c>
      <c r="R293" s="20">
        <f>IF(I293=Score_wise!F292,"OK","CHECK")</f>
        <v/>
      </c>
    </row>
    <row r="294">
      <c r="A294" s="13" t="n">
        <v>397</v>
      </c>
      <c r="B294" s="14" t="n">
        <v>0</v>
      </c>
      <c r="C294" s="14" t="n">
        <v>5</v>
      </c>
      <c r="D294" s="14" t="n">
        <v>0</v>
      </c>
      <c r="E294" s="14" t="n">
        <v>5</v>
      </c>
      <c r="F294" s="14" t="n">
        <v>1</v>
      </c>
      <c r="G294" s="14" t="n">
        <v>0</v>
      </c>
      <c r="H294" s="14" t="n">
        <v>0</v>
      </c>
      <c r="I294" s="14">
        <f>SUM(B294:H294)</f>
        <v/>
      </c>
      <c r="J294" s="14">
        <f>J293+B294</f>
        <v/>
      </c>
      <c r="K294" s="14">
        <f>K293+C294</f>
        <v/>
      </c>
      <c r="L294" s="14">
        <f>L293+D294</f>
        <v/>
      </c>
      <c r="M294" s="14">
        <f>M293+E294</f>
        <v/>
      </c>
      <c r="N294" s="14">
        <f>N293+F294</f>
        <v/>
      </c>
      <c r="O294" s="14">
        <f>O293+G294</f>
        <v/>
      </c>
      <c r="P294" s="14">
        <f>P293+H294</f>
        <v/>
      </c>
      <c r="Q294" s="14">
        <f>SUM(J294:P294)</f>
        <v/>
      </c>
      <c r="R294" s="21">
        <f>IF(I294=Score_wise!F293,"OK","CHECK")</f>
        <v/>
      </c>
    </row>
    <row r="295">
      <c r="A295" s="15" t="n">
        <v>396</v>
      </c>
      <c r="B295" s="16" t="n">
        <v>2</v>
      </c>
      <c r="C295" s="16" t="n">
        <v>4</v>
      </c>
      <c r="D295" s="16" t="n">
        <v>0</v>
      </c>
      <c r="E295" s="16" t="n">
        <v>9</v>
      </c>
      <c r="F295" s="16" t="n">
        <v>0</v>
      </c>
      <c r="G295" s="16" t="n">
        <v>3</v>
      </c>
      <c r="H295" s="16" t="n">
        <v>0</v>
      </c>
      <c r="I295" s="16">
        <f>SUM(B295:H295)</f>
        <v/>
      </c>
      <c r="J295" s="16">
        <f>J294+B295</f>
        <v/>
      </c>
      <c r="K295" s="16">
        <f>K294+C295</f>
        <v/>
      </c>
      <c r="L295" s="16">
        <f>L294+D295</f>
        <v/>
      </c>
      <c r="M295" s="16">
        <f>M294+E295</f>
        <v/>
      </c>
      <c r="N295" s="16">
        <f>N294+F295</f>
        <v/>
      </c>
      <c r="O295" s="16">
        <f>O294+G295</f>
        <v/>
      </c>
      <c r="P295" s="16">
        <f>P294+H295</f>
        <v/>
      </c>
      <c r="Q295" s="16">
        <f>SUM(J295:P295)</f>
        <v/>
      </c>
      <c r="R295" s="20">
        <f>IF(I295=Score_wise!F294,"OK","CHECK")</f>
        <v/>
      </c>
    </row>
    <row r="296">
      <c r="A296" s="13" t="n">
        <v>395</v>
      </c>
      <c r="B296" s="14" t="n">
        <v>0</v>
      </c>
      <c r="C296" s="14" t="n">
        <v>5</v>
      </c>
      <c r="D296" s="14" t="n">
        <v>1</v>
      </c>
      <c r="E296" s="14" t="n">
        <v>4</v>
      </c>
      <c r="F296" s="14" t="n">
        <v>3</v>
      </c>
      <c r="G296" s="14" t="n">
        <v>1</v>
      </c>
      <c r="H296" s="14" t="n">
        <v>0</v>
      </c>
      <c r="I296" s="14">
        <f>SUM(B296:H296)</f>
        <v/>
      </c>
      <c r="J296" s="14">
        <f>J295+B296</f>
        <v/>
      </c>
      <c r="K296" s="14">
        <f>K295+C296</f>
        <v/>
      </c>
      <c r="L296" s="14">
        <f>L295+D296</f>
        <v/>
      </c>
      <c r="M296" s="14">
        <f>M295+E296</f>
        <v/>
      </c>
      <c r="N296" s="14">
        <f>N295+F296</f>
        <v/>
      </c>
      <c r="O296" s="14">
        <f>O295+G296</f>
        <v/>
      </c>
      <c r="P296" s="14">
        <f>P295+H296</f>
        <v/>
      </c>
      <c r="Q296" s="14">
        <f>SUM(J296:P296)</f>
        <v/>
      </c>
      <c r="R296" s="21">
        <f>IF(I296=Score_wise!F295,"OK","CHECK")</f>
        <v/>
      </c>
    </row>
    <row r="297">
      <c r="A297" s="15" t="n">
        <v>394</v>
      </c>
      <c r="B297" s="16" t="n">
        <v>0</v>
      </c>
      <c r="C297" s="16" t="n">
        <v>2</v>
      </c>
      <c r="D297" s="16" t="n">
        <v>0</v>
      </c>
      <c r="E297" s="16" t="n">
        <v>1</v>
      </c>
      <c r="F297" s="16" t="n">
        <v>5</v>
      </c>
      <c r="G297" s="16" t="n">
        <v>1</v>
      </c>
      <c r="H297" s="16" t="n">
        <v>1</v>
      </c>
      <c r="I297" s="16">
        <f>SUM(B297:H297)</f>
        <v/>
      </c>
      <c r="J297" s="16">
        <f>J296+B297</f>
        <v/>
      </c>
      <c r="K297" s="16">
        <f>K296+C297</f>
        <v/>
      </c>
      <c r="L297" s="16">
        <f>L296+D297</f>
        <v/>
      </c>
      <c r="M297" s="16">
        <f>M296+E297</f>
        <v/>
      </c>
      <c r="N297" s="16">
        <f>N296+F297</f>
        <v/>
      </c>
      <c r="O297" s="16">
        <f>O296+G297</f>
        <v/>
      </c>
      <c r="P297" s="16">
        <f>P296+H297</f>
        <v/>
      </c>
      <c r="Q297" s="16">
        <f>SUM(J297:P297)</f>
        <v/>
      </c>
      <c r="R297" s="20">
        <f>IF(I297=Score_wise!F296,"OK","CHECK")</f>
        <v/>
      </c>
    </row>
    <row r="298">
      <c r="A298" s="13" t="n">
        <v>393</v>
      </c>
      <c r="B298" s="14" t="n">
        <v>0</v>
      </c>
      <c r="C298" s="14" t="n">
        <v>6</v>
      </c>
      <c r="D298" s="14" t="n">
        <v>1</v>
      </c>
      <c r="E298" s="14" t="n">
        <v>6</v>
      </c>
      <c r="F298" s="14" t="n">
        <v>2</v>
      </c>
      <c r="G298" s="14" t="n">
        <v>1</v>
      </c>
      <c r="H298" s="14" t="n">
        <v>0</v>
      </c>
      <c r="I298" s="14">
        <f>SUM(B298:H298)</f>
        <v/>
      </c>
      <c r="J298" s="14">
        <f>J297+B298</f>
        <v/>
      </c>
      <c r="K298" s="14">
        <f>K297+C298</f>
        <v/>
      </c>
      <c r="L298" s="14">
        <f>L297+D298</f>
        <v/>
      </c>
      <c r="M298" s="14">
        <f>M297+E298</f>
        <v/>
      </c>
      <c r="N298" s="14">
        <f>N297+F298</f>
        <v/>
      </c>
      <c r="O298" s="14">
        <f>O297+G298</f>
        <v/>
      </c>
      <c r="P298" s="14">
        <f>P297+H298</f>
        <v/>
      </c>
      <c r="Q298" s="14">
        <f>SUM(J298:P298)</f>
        <v/>
      </c>
      <c r="R298" s="21">
        <f>IF(I298=Score_wise!F297,"OK","CHECK")</f>
        <v/>
      </c>
    </row>
    <row r="299">
      <c r="A299" s="15" t="n">
        <v>392</v>
      </c>
      <c r="B299" s="16" t="n">
        <v>0</v>
      </c>
      <c r="C299" s="16" t="n">
        <v>3</v>
      </c>
      <c r="D299" s="16" t="n">
        <v>0</v>
      </c>
      <c r="E299" s="16" t="n">
        <v>7</v>
      </c>
      <c r="F299" s="16" t="n">
        <v>2</v>
      </c>
      <c r="G299" s="16" t="n">
        <v>0</v>
      </c>
      <c r="H299" s="16" t="n">
        <v>0</v>
      </c>
      <c r="I299" s="16">
        <f>SUM(B299:H299)</f>
        <v/>
      </c>
      <c r="J299" s="16">
        <f>J298+B299</f>
        <v/>
      </c>
      <c r="K299" s="16">
        <f>K298+C299</f>
        <v/>
      </c>
      <c r="L299" s="16">
        <f>L298+D299</f>
        <v/>
      </c>
      <c r="M299" s="16">
        <f>M298+E299</f>
        <v/>
      </c>
      <c r="N299" s="16">
        <f>N298+F299</f>
        <v/>
      </c>
      <c r="O299" s="16">
        <f>O298+G299</f>
        <v/>
      </c>
      <c r="P299" s="16">
        <f>P298+H299</f>
        <v/>
      </c>
      <c r="Q299" s="16">
        <f>SUM(J299:P299)</f>
        <v/>
      </c>
      <c r="R299" s="20">
        <f>IF(I299=Score_wise!F298,"OK","CHECK")</f>
        <v/>
      </c>
    </row>
    <row r="300">
      <c r="A300" s="13" t="n">
        <v>391</v>
      </c>
      <c r="B300" s="14" t="n">
        <v>0</v>
      </c>
      <c r="C300" s="14" t="n">
        <v>2</v>
      </c>
      <c r="D300" s="14" t="n">
        <v>0</v>
      </c>
      <c r="E300" s="14" t="n">
        <v>5</v>
      </c>
      <c r="F300" s="14" t="n">
        <v>5</v>
      </c>
      <c r="G300" s="14" t="n">
        <v>2</v>
      </c>
      <c r="H300" s="14" t="n">
        <v>0</v>
      </c>
      <c r="I300" s="14">
        <f>SUM(B300:H300)</f>
        <v/>
      </c>
      <c r="J300" s="14">
        <f>J299+B300</f>
        <v/>
      </c>
      <c r="K300" s="14">
        <f>K299+C300</f>
        <v/>
      </c>
      <c r="L300" s="14">
        <f>L299+D300</f>
        <v/>
      </c>
      <c r="M300" s="14">
        <f>M299+E300</f>
        <v/>
      </c>
      <c r="N300" s="14">
        <f>N299+F300</f>
        <v/>
      </c>
      <c r="O300" s="14">
        <f>O299+G300</f>
        <v/>
      </c>
      <c r="P300" s="14">
        <f>P299+H300</f>
        <v/>
      </c>
      <c r="Q300" s="14">
        <f>SUM(J300:P300)</f>
        <v/>
      </c>
      <c r="R300" s="21">
        <f>IF(I300=Score_wise!F299,"OK","CHECK")</f>
        <v/>
      </c>
    </row>
    <row r="301">
      <c r="A301" s="15" t="n">
        <v>390</v>
      </c>
      <c r="B301" s="16" t="n">
        <v>0</v>
      </c>
      <c r="C301" s="16" t="n">
        <v>8</v>
      </c>
      <c r="D301" s="16" t="n">
        <v>0</v>
      </c>
      <c r="E301" s="16" t="n">
        <v>3</v>
      </c>
      <c r="F301" s="16" t="n">
        <v>6</v>
      </c>
      <c r="G301" s="16" t="n">
        <v>1</v>
      </c>
      <c r="H301" s="16" t="n">
        <v>0</v>
      </c>
      <c r="I301" s="16">
        <f>SUM(B301:H301)</f>
        <v/>
      </c>
      <c r="J301" s="16">
        <f>J300+B301</f>
        <v/>
      </c>
      <c r="K301" s="16">
        <f>K300+C301</f>
        <v/>
      </c>
      <c r="L301" s="16">
        <f>L300+D301</f>
        <v/>
      </c>
      <c r="M301" s="16">
        <f>M300+E301</f>
        <v/>
      </c>
      <c r="N301" s="16">
        <f>N300+F301</f>
        <v/>
      </c>
      <c r="O301" s="16">
        <f>O300+G301</f>
        <v/>
      </c>
      <c r="P301" s="16">
        <f>P300+H301</f>
        <v/>
      </c>
      <c r="Q301" s="16">
        <f>SUM(J301:P301)</f>
        <v/>
      </c>
      <c r="R301" s="20">
        <f>IF(I301=Score_wise!F300,"OK","CHECK")</f>
        <v/>
      </c>
    </row>
    <row r="302">
      <c r="A302" s="13" t="n">
        <v>389</v>
      </c>
      <c r="B302" s="14" t="n">
        <v>0</v>
      </c>
      <c r="C302" s="14" t="n">
        <v>6</v>
      </c>
      <c r="D302" s="14" t="n">
        <v>1</v>
      </c>
      <c r="E302" s="14" t="n">
        <v>8</v>
      </c>
      <c r="F302" s="14" t="n">
        <v>0</v>
      </c>
      <c r="G302" s="14" t="n">
        <v>0</v>
      </c>
      <c r="H302" s="14" t="n">
        <v>0</v>
      </c>
      <c r="I302" s="14">
        <f>SUM(B302:H302)</f>
        <v/>
      </c>
      <c r="J302" s="14">
        <f>J301+B302</f>
        <v/>
      </c>
      <c r="K302" s="14">
        <f>K301+C302</f>
        <v/>
      </c>
      <c r="L302" s="14">
        <f>L301+D302</f>
        <v/>
      </c>
      <c r="M302" s="14">
        <f>M301+E302</f>
        <v/>
      </c>
      <c r="N302" s="14">
        <f>N301+F302</f>
        <v/>
      </c>
      <c r="O302" s="14">
        <f>O301+G302</f>
        <v/>
      </c>
      <c r="P302" s="14">
        <f>P301+H302</f>
        <v/>
      </c>
      <c r="Q302" s="14">
        <f>SUM(J302:P302)</f>
        <v/>
      </c>
      <c r="R302" s="21">
        <f>IF(I302=Score_wise!F301,"OK","CHECK")</f>
        <v/>
      </c>
    </row>
    <row r="303">
      <c r="A303" s="15" t="n">
        <v>388</v>
      </c>
      <c r="B303" s="16" t="n">
        <v>0</v>
      </c>
      <c r="C303" s="16" t="n">
        <v>2</v>
      </c>
      <c r="D303" s="16" t="n">
        <v>0</v>
      </c>
      <c r="E303" s="16" t="n">
        <v>6</v>
      </c>
      <c r="F303" s="16" t="n">
        <v>1</v>
      </c>
      <c r="G303" s="16" t="n">
        <v>1</v>
      </c>
      <c r="H303" s="16" t="n">
        <v>0</v>
      </c>
      <c r="I303" s="16">
        <f>SUM(B303:H303)</f>
        <v/>
      </c>
      <c r="J303" s="16">
        <f>J302+B303</f>
        <v/>
      </c>
      <c r="K303" s="16">
        <f>K302+C303</f>
        <v/>
      </c>
      <c r="L303" s="16">
        <f>L302+D303</f>
        <v/>
      </c>
      <c r="M303" s="16">
        <f>M302+E303</f>
        <v/>
      </c>
      <c r="N303" s="16">
        <f>N302+F303</f>
        <v/>
      </c>
      <c r="O303" s="16">
        <f>O302+G303</f>
        <v/>
      </c>
      <c r="P303" s="16">
        <f>P302+H303</f>
        <v/>
      </c>
      <c r="Q303" s="16">
        <f>SUM(J303:P303)</f>
        <v/>
      </c>
      <c r="R303" s="20">
        <f>IF(I303=Score_wise!F302,"OK","CHECK")</f>
        <v/>
      </c>
    </row>
    <row r="304">
      <c r="A304" s="13" t="n">
        <v>387</v>
      </c>
      <c r="B304" s="14" t="n">
        <v>0</v>
      </c>
      <c r="C304" s="14" t="n">
        <v>1</v>
      </c>
      <c r="D304" s="14" t="n">
        <v>0</v>
      </c>
      <c r="E304" s="14" t="n">
        <v>4</v>
      </c>
      <c r="F304" s="14" t="n">
        <v>3</v>
      </c>
      <c r="G304" s="14" t="n">
        <v>0</v>
      </c>
      <c r="H304" s="14" t="n">
        <v>1</v>
      </c>
      <c r="I304" s="14">
        <f>SUM(B304:H304)</f>
        <v/>
      </c>
      <c r="J304" s="14">
        <f>J303+B304</f>
        <v/>
      </c>
      <c r="K304" s="14">
        <f>K303+C304</f>
        <v/>
      </c>
      <c r="L304" s="14">
        <f>L303+D304</f>
        <v/>
      </c>
      <c r="M304" s="14">
        <f>M303+E304</f>
        <v/>
      </c>
      <c r="N304" s="14">
        <f>N303+F304</f>
        <v/>
      </c>
      <c r="O304" s="14">
        <f>O303+G304</f>
        <v/>
      </c>
      <c r="P304" s="14">
        <f>P303+H304</f>
        <v/>
      </c>
      <c r="Q304" s="14">
        <f>SUM(J304:P304)</f>
        <v/>
      </c>
      <c r="R304" s="21">
        <f>IF(I304=Score_wise!F303,"OK","CHECK")</f>
        <v/>
      </c>
    </row>
    <row r="305">
      <c r="A305" s="15" t="n">
        <v>386</v>
      </c>
      <c r="B305" s="16" t="n">
        <v>0</v>
      </c>
      <c r="C305" s="16" t="n">
        <v>4</v>
      </c>
      <c r="D305" s="16" t="n">
        <v>0</v>
      </c>
      <c r="E305" s="16" t="n">
        <v>7</v>
      </c>
      <c r="F305" s="16" t="n">
        <v>2</v>
      </c>
      <c r="G305" s="16" t="n">
        <v>0</v>
      </c>
      <c r="H305" s="16" t="n">
        <v>1</v>
      </c>
      <c r="I305" s="16">
        <f>SUM(B305:H305)</f>
        <v/>
      </c>
      <c r="J305" s="16">
        <f>J304+B305</f>
        <v/>
      </c>
      <c r="K305" s="16">
        <f>K304+C305</f>
        <v/>
      </c>
      <c r="L305" s="16">
        <f>L304+D305</f>
        <v/>
      </c>
      <c r="M305" s="16">
        <f>M304+E305</f>
        <v/>
      </c>
      <c r="N305" s="16">
        <f>N304+F305</f>
        <v/>
      </c>
      <c r="O305" s="16">
        <f>O304+G305</f>
        <v/>
      </c>
      <c r="P305" s="16">
        <f>P304+H305</f>
        <v/>
      </c>
      <c r="Q305" s="16">
        <f>SUM(J305:P305)</f>
        <v/>
      </c>
      <c r="R305" s="20">
        <f>IF(I305=Score_wise!F304,"OK","CHECK")</f>
        <v/>
      </c>
    </row>
    <row r="306">
      <c r="A306" s="13" t="n">
        <v>385</v>
      </c>
      <c r="B306" s="14" t="n">
        <v>0</v>
      </c>
      <c r="C306" s="14" t="n">
        <v>6</v>
      </c>
      <c r="D306" s="14" t="n">
        <v>0</v>
      </c>
      <c r="E306" s="14" t="n">
        <v>7</v>
      </c>
      <c r="F306" s="14" t="n">
        <v>4</v>
      </c>
      <c r="G306" s="14" t="n">
        <v>1</v>
      </c>
      <c r="H306" s="14" t="n">
        <v>0</v>
      </c>
      <c r="I306" s="14">
        <f>SUM(B306:H306)</f>
        <v/>
      </c>
      <c r="J306" s="14">
        <f>J305+B306</f>
        <v/>
      </c>
      <c r="K306" s="14">
        <f>K305+C306</f>
        <v/>
      </c>
      <c r="L306" s="14">
        <f>L305+D306</f>
        <v/>
      </c>
      <c r="M306" s="14">
        <f>M305+E306</f>
        <v/>
      </c>
      <c r="N306" s="14">
        <f>N305+F306</f>
        <v/>
      </c>
      <c r="O306" s="14">
        <f>O305+G306</f>
        <v/>
      </c>
      <c r="P306" s="14">
        <f>P305+H306</f>
        <v/>
      </c>
      <c r="Q306" s="14">
        <f>SUM(J306:P306)</f>
        <v/>
      </c>
      <c r="R306" s="21">
        <f>IF(I306=Score_wise!F305,"OK","CHECK")</f>
        <v/>
      </c>
    </row>
    <row r="307">
      <c r="A307" s="15" t="n">
        <v>384</v>
      </c>
      <c r="B307" s="16" t="n">
        <v>0</v>
      </c>
      <c r="C307" s="16" t="n">
        <v>4</v>
      </c>
      <c r="D307" s="16" t="n">
        <v>0</v>
      </c>
      <c r="E307" s="16" t="n">
        <v>9</v>
      </c>
      <c r="F307" s="16" t="n">
        <v>3</v>
      </c>
      <c r="G307" s="16" t="n">
        <v>1</v>
      </c>
      <c r="H307" s="16" t="n">
        <v>0</v>
      </c>
      <c r="I307" s="16">
        <f>SUM(B307:H307)</f>
        <v/>
      </c>
      <c r="J307" s="16">
        <f>J306+B307</f>
        <v/>
      </c>
      <c r="K307" s="16">
        <f>K306+C307</f>
        <v/>
      </c>
      <c r="L307" s="16">
        <f>L306+D307</f>
        <v/>
      </c>
      <c r="M307" s="16">
        <f>M306+E307</f>
        <v/>
      </c>
      <c r="N307" s="16">
        <f>N306+F307</f>
        <v/>
      </c>
      <c r="O307" s="16">
        <f>O306+G307</f>
        <v/>
      </c>
      <c r="P307" s="16">
        <f>P306+H307</f>
        <v/>
      </c>
      <c r="Q307" s="16">
        <f>SUM(J307:P307)</f>
        <v/>
      </c>
      <c r="R307" s="20">
        <f>IF(I307=Score_wise!F306,"OK","CHECK")</f>
        <v/>
      </c>
    </row>
    <row r="308">
      <c r="A308" s="13" t="n">
        <v>383</v>
      </c>
      <c r="B308" s="14" t="n">
        <v>0</v>
      </c>
      <c r="C308" s="14" t="n">
        <v>3</v>
      </c>
      <c r="D308" s="14" t="n">
        <v>1</v>
      </c>
      <c r="E308" s="14" t="n">
        <v>2</v>
      </c>
      <c r="F308" s="14" t="n">
        <v>2</v>
      </c>
      <c r="G308" s="14" t="n">
        <v>1</v>
      </c>
      <c r="H308" s="14" t="n">
        <v>0</v>
      </c>
      <c r="I308" s="14">
        <f>SUM(B308:H308)</f>
        <v/>
      </c>
      <c r="J308" s="14">
        <f>J307+B308</f>
        <v/>
      </c>
      <c r="K308" s="14">
        <f>K307+C308</f>
        <v/>
      </c>
      <c r="L308" s="14">
        <f>L307+D308</f>
        <v/>
      </c>
      <c r="M308" s="14">
        <f>M307+E308</f>
        <v/>
      </c>
      <c r="N308" s="14">
        <f>N307+F308</f>
        <v/>
      </c>
      <c r="O308" s="14">
        <f>O307+G308</f>
        <v/>
      </c>
      <c r="P308" s="14">
        <f>P307+H308</f>
        <v/>
      </c>
      <c r="Q308" s="14">
        <f>SUM(J308:P308)</f>
        <v/>
      </c>
      <c r="R308" s="21">
        <f>IF(I308=Score_wise!F307,"OK","CHECK")</f>
        <v/>
      </c>
    </row>
    <row r="309">
      <c r="A309" s="15" t="n">
        <v>382</v>
      </c>
      <c r="B309" s="16" t="n">
        <v>0</v>
      </c>
      <c r="C309" s="16" t="n">
        <v>3</v>
      </c>
      <c r="D309" s="16" t="n">
        <v>1</v>
      </c>
      <c r="E309" s="16" t="n">
        <v>8</v>
      </c>
      <c r="F309" s="16" t="n">
        <v>4</v>
      </c>
      <c r="G309" s="16" t="n">
        <v>0</v>
      </c>
      <c r="H309" s="16" t="n">
        <v>0</v>
      </c>
      <c r="I309" s="16">
        <f>SUM(B309:H309)</f>
        <v/>
      </c>
      <c r="J309" s="16">
        <f>J308+B309</f>
        <v/>
      </c>
      <c r="K309" s="16">
        <f>K308+C309</f>
        <v/>
      </c>
      <c r="L309" s="16">
        <f>L308+D309</f>
        <v/>
      </c>
      <c r="M309" s="16">
        <f>M308+E309</f>
        <v/>
      </c>
      <c r="N309" s="16">
        <f>N308+F309</f>
        <v/>
      </c>
      <c r="O309" s="16">
        <f>O308+G309</f>
        <v/>
      </c>
      <c r="P309" s="16">
        <f>P308+H309</f>
        <v/>
      </c>
      <c r="Q309" s="16">
        <f>SUM(J309:P309)</f>
        <v/>
      </c>
      <c r="R309" s="20">
        <f>IF(I309=Score_wise!F308,"OK","CHECK")</f>
        <v/>
      </c>
    </row>
    <row r="310">
      <c r="A310" s="13" t="n">
        <v>381</v>
      </c>
      <c r="B310" s="14" t="n">
        <v>0</v>
      </c>
      <c r="C310" s="14" t="n">
        <v>6</v>
      </c>
      <c r="D310" s="14" t="n">
        <v>0</v>
      </c>
      <c r="E310" s="14" t="n">
        <v>1</v>
      </c>
      <c r="F310" s="14" t="n">
        <v>3</v>
      </c>
      <c r="G310" s="14" t="n">
        <v>0</v>
      </c>
      <c r="H310" s="14" t="n">
        <v>0</v>
      </c>
      <c r="I310" s="14">
        <f>SUM(B310:H310)</f>
        <v/>
      </c>
      <c r="J310" s="14">
        <f>J309+B310</f>
        <v/>
      </c>
      <c r="K310" s="14">
        <f>K309+C310</f>
        <v/>
      </c>
      <c r="L310" s="14">
        <f>L309+D310</f>
        <v/>
      </c>
      <c r="M310" s="14">
        <f>M309+E310</f>
        <v/>
      </c>
      <c r="N310" s="14">
        <f>N309+F310</f>
        <v/>
      </c>
      <c r="O310" s="14">
        <f>O309+G310</f>
        <v/>
      </c>
      <c r="P310" s="14">
        <f>P309+H310</f>
        <v/>
      </c>
      <c r="Q310" s="14">
        <f>SUM(J310:P310)</f>
        <v/>
      </c>
      <c r="R310" s="21">
        <f>IF(I310=Score_wise!F309,"OK","CHECK")</f>
        <v/>
      </c>
    </row>
    <row r="311">
      <c r="A311" s="15" t="n">
        <v>380</v>
      </c>
      <c r="B311" s="16" t="n">
        <v>0</v>
      </c>
      <c r="C311" s="16" t="n">
        <v>5</v>
      </c>
      <c r="D311" s="16" t="n">
        <v>0</v>
      </c>
      <c r="E311" s="16" t="n">
        <v>7</v>
      </c>
      <c r="F311" s="16" t="n">
        <v>5</v>
      </c>
      <c r="G311" s="16" t="n">
        <v>0</v>
      </c>
      <c r="H311" s="16" t="n">
        <v>0</v>
      </c>
      <c r="I311" s="16">
        <f>SUM(B311:H311)</f>
        <v/>
      </c>
      <c r="J311" s="16">
        <f>J310+B311</f>
        <v/>
      </c>
      <c r="K311" s="16">
        <f>K310+C311</f>
        <v/>
      </c>
      <c r="L311" s="16">
        <f>L310+D311</f>
        <v/>
      </c>
      <c r="M311" s="16">
        <f>M310+E311</f>
        <v/>
      </c>
      <c r="N311" s="16">
        <f>N310+F311</f>
        <v/>
      </c>
      <c r="O311" s="16">
        <f>O310+G311</f>
        <v/>
      </c>
      <c r="P311" s="16">
        <f>P310+H311</f>
        <v/>
      </c>
      <c r="Q311" s="16">
        <f>SUM(J311:P311)</f>
        <v/>
      </c>
      <c r="R311" s="20">
        <f>IF(I311=Score_wise!F310,"OK","CHECK")</f>
        <v/>
      </c>
    </row>
    <row r="312">
      <c r="A312" s="13" t="n">
        <v>379</v>
      </c>
      <c r="B312" s="14" t="n">
        <v>0</v>
      </c>
      <c r="C312" s="14" t="n">
        <v>3</v>
      </c>
      <c r="D312" s="14" t="n">
        <v>0</v>
      </c>
      <c r="E312" s="14" t="n">
        <v>3</v>
      </c>
      <c r="F312" s="14" t="n">
        <v>3</v>
      </c>
      <c r="G312" s="14" t="n">
        <v>1</v>
      </c>
      <c r="H312" s="14" t="n">
        <v>0</v>
      </c>
      <c r="I312" s="14">
        <f>SUM(B312:H312)</f>
        <v/>
      </c>
      <c r="J312" s="14">
        <f>J311+B312</f>
        <v/>
      </c>
      <c r="K312" s="14">
        <f>K311+C312</f>
        <v/>
      </c>
      <c r="L312" s="14">
        <f>L311+D312</f>
        <v/>
      </c>
      <c r="M312" s="14">
        <f>M311+E312</f>
        <v/>
      </c>
      <c r="N312" s="14">
        <f>N311+F312</f>
        <v/>
      </c>
      <c r="O312" s="14">
        <f>O311+G312</f>
        <v/>
      </c>
      <c r="P312" s="14">
        <f>P311+H312</f>
        <v/>
      </c>
      <c r="Q312" s="14">
        <f>SUM(J312:P312)</f>
        <v/>
      </c>
      <c r="R312" s="21">
        <f>IF(I312=Score_wise!F311,"OK","CHECK")</f>
        <v/>
      </c>
    </row>
    <row r="313">
      <c r="A313" s="15" t="n">
        <v>378</v>
      </c>
      <c r="B313" s="16" t="n">
        <v>2</v>
      </c>
      <c r="C313" s="16" t="n">
        <v>5</v>
      </c>
      <c r="D313" s="16" t="n">
        <v>0</v>
      </c>
      <c r="E313" s="16" t="n">
        <v>4</v>
      </c>
      <c r="F313" s="16" t="n">
        <v>2</v>
      </c>
      <c r="G313" s="16" t="n">
        <v>1</v>
      </c>
      <c r="H313" s="16" t="n">
        <v>0</v>
      </c>
      <c r="I313" s="16">
        <f>SUM(B313:H313)</f>
        <v/>
      </c>
      <c r="J313" s="16">
        <f>J312+B313</f>
        <v/>
      </c>
      <c r="K313" s="16">
        <f>K312+C313</f>
        <v/>
      </c>
      <c r="L313" s="16">
        <f>L312+D313</f>
        <v/>
      </c>
      <c r="M313" s="16">
        <f>M312+E313</f>
        <v/>
      </c>
      <c r="N313" s="16">
        <f>N312+F313</f>
        <v/>
      </c>
      <c r="O313" s="16">
        <f>O312+G313</f>
        <v/>
      </c>
      <c r="P313" s="16">
        <f>P312+H313</f>
        <v/>
      </c>
      <c r="Q313" s="16">
        <f>SUM(J313:P313)</f>
        <v/>
      </c>
      <c r="R313" s="20">
        <f>IF(I313=Score_wise!F312,"OK","CHECK")</f>
        <v/>
      </c>
    </row>
    <row r="314">
      <c r="A314" s="13" t="n">
        <v>377</v>
      </c>
      <c r="B314" s="14" t="n">
        <v>1</v>
      </c>
      <c r="C314" s="14" t="n">
        <v>8</v>
      </c>
      <c r="D314" s="14" t="n">
        <v>0</v>
      </c>
      <c r="E314" s="14" t="n">
        <v>2</v>
      </c>
      <c r="F314" s="14" t="n">
        <v>2</v>
      </c>
      <c r="G314" s="14" t="n">
        <v>2</v>
      </c>
      <c r="H314" s="14" t="n">
        <v>0</v>
      </c>
      <c r="I314" s="14">
        <f>SUM(B314:H314)</f>
        <v/>
      </c>
      <c r="J314" s="14">
        <f>J313+B314</f>
        <v/>
      </c>
      <c r="K314" s="14">
        <f>K313+C314</f>
        <v/>
      </c>
      <c r="L314" s="14">
        <f>L313+D314</f>
        <v/>
      </c>
      <c r="M314" s="14">
        <f>M313+E314</f>
        <v/>
      </c>
      <c r="N314" s="14">
        <f>N313+F314</f>
        <v/>
      </c>
      <c r="O314" s="14">
        <f>O313+G314</f>
        <v/>
      </c>
      <c r="P314" s="14">
        <f>P313+H314</f>
        <v/>
      </c>
      <c r="Q314" s="14">
        <f>SUM(J314:P314)</f>
        <v/>
      </c>
      <c r="R314" s="21">
        <f>IF(I314=Score_wise!F313,"OK","CHECK")</f>
        <v/>
      </c>
    </row>
    <row r="315">
      <c r="A315" s="15" t="n">
        <v>376</v>
      </c>
      <c r="B315" s="16" t="n">
        <v>0</v>
      </c>
      <c r="C315" s="16" t="n">
        <v>2</v>
      </c>
      <c r="D315" s="16" t="n">
        <v>1</v>
      </c>
      <c r="E315" s="16" t="n">
        <v>4</v>
      </c>
      <c r="F315" s="16" t="n">
        <v>3</v>
      </c>
      <c r="G315" s="16" t="n">
        <v>0</v>
      </c>
      <c r="H315" s="16" t="n">
        <v>0</v>
      </c>
      <c r="I315" s="16">
        <f>SUM(B315:H315)</f>
        <v/>
      </c>
      <c r="J315" s="16">
        <f>J314+B315</f>
        <v/>
      </c>
      <c r="K315" s="16">
        <f>K314+C315</f>
        <v/>
      </c>
      <c r="L315" s="16">
        <f>L314+D315</f>
        <v/>
      </c>
      <c r="M315" s="16">
        <f>M314+E315</f>
        <v/>
      </c>
      <c r="N315" s="16">
        <f>N314+F315</f>
        <v/>
      </c>
      <c r="O315" s="16">
        <f>O314+G315</f>
        <v/>
      </c>
      <c r="P315" s="16">
        <f>P314+H315</f>
        <v/>
      </c>
      <c r="Q315" s="16">
        <f>SUM(J315:P315)</f>
        <v/>
      </c>
      <c r="R315" s="20">
        <f>IF(I315=Score_wise!F314,"OK","CHECK")</f>
        <v/>
      </c>
    </row>
    <row r="316">
      <c r="A316" s="13" t="n">
        <v>375</v>
      </c>
      <c r="B316" s="14" t="n">
        <v>0</v>
      </c>
      <c r="C316" s="14" t="n">
        <v>13</v>
      </c>
      <c r="D316" s="14" t="n">
        <v>0</v>
      </c>
      <c r="E316" s="14" t="n">
        <v>6</v>
      </c>
      <c r="F316" s="14" t="n">
        <v>1</v>
      </c>
      <c r="G316" s="14" t="n">
        <v>0</v>
      </c>
      <c r="H316" s="14" t="n">
        <v>0</v>
      </c>
      <c r="I316" s="14">
        <f>SUM(B316:H316)</f>
        <v/>
      </c>
      <c r="J316" s="14">
        <f>J315+B316</f>
        <v/>
      </c>
      <c r="K316" s="14">
        <f>K315+C316</f>
        <v/>
      </c>
      <c r="L316" s="14">
        <f>L315+D316</f>
        <v/>
      </c>
      <c r="M316" s="14">
        <f>M315+E316</f>
        <v/>
      </c>
      <c r="N316" s="14">
        <f>N315+F316</f>
        <v/>
      </c>
      <c r="O316" s="14">
        <f>O315+G316</f>
        <v/>
      </c>
      <c r="P316" s="14">
        <f>P315+H316</f>
        <v/>
      </c>
      <c r="Q316" s="14">
        <f>SUM(J316:P316)</f>
        <v/>
      </c>
      <c r="R316" s="21">
        <f>IF(I316=Score_wise!F315,"OK","CHECK")</f>
        <v/>
      </c>
    </row>
    <row r="317">
      <c r="A317" s="15" t="n">
        <v>374</v>
      </c>
      <c r="B317" s="16" t="n">
        <v>0</v>
      </c>
      <c r="C317" s="16" t="n">
        <v>5</v>
      </c>
      <c r="D317" s="16" t="n">
        <v>0</v>
      </c>
      <c r="E317" s="16" t="n">
        <v>8</v>
      </c>
      <c r="F317" s="16" t="n">
        <v>3</v>
      </c>
      <c r="G317" s="16" t="n">
        <v>2</v>
      </c>
      <c r="H317" s="16" t="n">
        <v>0</v>
      </c>
      <c r="I317" s="16">
        <f>SUM(B317:H317)</f>
        <v/>
      </c>
      <c r="J317" s="16">
        <f>J316+B317</f>
        <v/>
      </c>
      <c r="K317" s="16">
        <f>K316+C317</f>
        <v/>
      </c>
      <c r="L317" s="16">
        <f>L316+D317</f>
        <v/>
      </c>
      <c r="M317" s="16">
        <f>M316+E317</f>
        <v/>
      </c>
      <c r="N317" s="16">
        <f>N316+F317</f>
        <v/>
      </c>
      <c r="O317" s="16">
        <f>O316+G317</f>
        <v/>
      </c>
      <c r="P317" s="16">
        <f>P316+H317</f>
        <v/>
      </c>
      <c r="Q317" s="16">
        <f>SUM(J317:P317)</f>
        <v/>
      </c>
      <c r="R317" s="20">
        <f>IF(I317=Score_wise!F316,"OK","CHECK")</f>
        <v/>
      </c>
    </row>
    <row r="318">
      <c r="A318" s="13" t="n">
        <v>373</v>
      </c>
      <c r="B318" s="14" t="n">
        <v>0</v>
      </c>
      <c r="C318" s="14" t="n">
        <v>2</v>
      </c>
      <c r="D318" s="14" t="n">
        <v>0</v>
      </c>
      <c r="E318" s="14" t="n">
        <v>5</v>
      </c>
      <c r="F318" s="14" t="n">
        <v>3</v>
      </c>
      <c r="G318" s="14" t="n">
        <v>0</v>
      </c>
      <c r="H318" s="14" t="n">
        <v>0</v>
      </c>
      <c r="I318" s="14">
        <f>SUM(B318:H318)</f>
        <v/>
      </c>
      <c r="J318" s="14">
        <f>J317+B318</f>
        <v/>
      </c>
      <c r="K318" s="14">
        <f>K317+C318</f>
        <v/>
      </c>
      <c r="L318" s="14">
        <f>L317+D318</f>
        <v/>
      </c>
      <c r="M318" s="14">
        <f>M317+E318</f>
        <v/>
      </c>
      <c r="N318" s="14">
        <f>N317+F318</f>
        <v/>
      </c>
      <c r="O318" s="14">
        <f>O317+G318</f>
        <v/>
      </c>
      <c r="P318" s="14">
        <f>P317+H318</f>
        <v/>
      </c>
      <c r="Q318" s="14">
        <f>SUM(J318:P318)</f>
        <v/>
      </c>
      <c r="R318" s="21">
        <f>IF(I318=Score_wise!F317,"OK","CHECK")</f>
        <v/>
      </c>
    </row>
    <row r="319">
      <c r="A319" s="15" t="n">
        <v>372</v>
      </c>
      <c r="B319" s="16" t="n">
        <v>1</v>
      </c>
      <c r="C319" s="16" t="n">
        <v>4</v>
      </c>
      <c r="D319" s="16" t="n">
        <v>0</v>
      </c>
      <c r="E319" s="16" t="n">
        <v>4</v>
      </c>
      <c r="F319" s="16" t="n">
        <v>3</v>
      </c>
      <c r="G319" s="16" t="n">
        <v>0</v>
      </c>
      <c r="H319" s="16" t="n">
        <v>0</v>
      </c>
      <c r="I319" s="16">
        <f>SUM(B319:H319)</f>
        <v/>
      </c>
      <c r="J319" s="16">
        <f>J318+B319</f>
        <v/>
      </c>
      <c r="K319" s="16">
        <f>K318+C319</f>
        <v/>
      </c>
      <c r="L319" s="16">
        <f>L318+D319</f>
        <v/>
      </c>
      <c r="M319" s="16">
        <f>M318+E319</f>
        <v/>
      </c>
      <c r="N319" s="16">
        <f>N318+F319</f>
        <v/>
      </c>
      <c r="O319" s="16">
        <f>O318+G319</f>
        <v/>
      </c>
      <c r="P319" s="16">
        <f>P318+H319</f>
        <v/>
      </c>
      <c r="Q319" s="16">
        <f>SUM(J319:P319)</f>
        <v/>
      </c>
      <c r="R319" s="20">
        <f>IF(I319=Score_wise!F318,"OK","CHECK")</f>
        <v/>
      </c>
    </row>
    <row r="320">
      <c r="A320" s="13" t="n">
        <v>371</v>
      </c>
      <c r="B320" s="14" t="n">
        <v>0</v>
      </c>
      <c r="C320" s="14" t="n">
        <v>2</v>
      </c>
      <c r="D320" s="14" t="n">
        <v>1</v>
      </c>
      <c r="E320" s="14" t="n">
        <v>6</v>
      </c>
      <c r="F320" s="14" t="n">
        <v>1</v>
      </c>
      <c r="G320" s="14" t="n">
        <v>1</v>
      </c>
      <c r="H320" s="14" t="n">
        <v>0</v>
      </c>
      <c r="I320" s="14">
        <f>SUM(B320:H320)</f>
        <v/>
      </c>
      <c r="J320" s="14">
        <f>J319+B320</f>
        <v/>
      </c>
      <c r="K320" s="14">
        <f>K319+C320</f>
        <v/>
      </c>
      <c r="L320" s="14">
        <f>L319+D320</f>
        <v/>
      </c>
      <c r="M320" s="14">
        <f>M319+E320</f>
        <v/>
      </c>
      <c r="N320" s="14">
        <f>N319+F320</f>
        <v/>
      </c>
      <c r="O320" s="14">
        <f>O319+G320</f>
        <v/>
      </c>
      <c r="P320" s="14">
        <f>P319+H320</f>
        <v/>
      </c>
      <c r="Q320" s="14">
        <f>SUM(J320:P320)</f>
        <v/>
      </c>
      <c r="R320" s="21">
        <f>IF(I320=Score_wise!F319,"OK","CHECK")</f>
        <v/>
      </c>
    </row>
    <row r="321">
      <c r="A321" s="15" t="n">
        <v>370</v>
      </c>
      <c r="B321" s="16" t="n">
        <v>0</v>
      </c>
      <c r="C321" s="16" t="n">
        <v>8</v>
      </c>
      <c r="D321" s="16" t="n">
        <v>2</v>
      </c>
      <c r="E321" s="16" t="n">
        <v>11</v>
      </c>
      <c r="F321" s="16" t="n">
        <v>4</v>
      </c>
      <c r="G321" s="16" t="n">
        <v>0</v>
      </c>
      <c r="H321" s="16" t="n">
        <v>1</v>
      </c>
      <c r="I321" s="16">
        <f>SUM(B321:H321)</f>
        <v/>
      </c>
      <c r="J321" s="16">
        <f>J320+B321</f>
        <v/>
      </c>
      <c r="K321" s="16">
        <f>K320+C321</f>
        <v/>
      </c>
      <c r="L321" s="16">
        <f>L320+D321</f>
        <v/>
      </c>
      <c r="M321" s="16">
        <f>M320+E321</f>
        <v/>
      </c>
      <c r="N321" s="16">
        <f>N320+F321</f>
        <v/>
      </c>
      <c r="O321" s="16">
        <f>O320+G321</f>
        <v/>
      </c>
      <c r="P321" s="16">
        <f>P320+H321</f>
        <v/>
      </c>
      <c r="Q321" s="16">
        <f>SUM(J321:P321)</f>
        <v/>
      </c>
      <c r="R321" s="20">
        <f>IF(I321=Score_wise!F320,"OK","CHECK")</f>
        <v/>
      </c>
    </row>
    <row r="322">
      <c r="A322" s="13" t="n">
        <v>369</v>
      </c>
      <c r="B322" s="14" t="n">
        <v>0</v>
      </c>
      <c r="C322" s="14" t="n">
        <v>5</v>
      </c>
      <c r="D322" s="14" t="n">
        <v>0</v>
      </c>
      <c r="E322" s="14" t="n">
        <v>4</v>
      </c>
      <c r="F322" s="14" t="n">
        <v>3</v>
      </c>
      <c r="G322" s="14" t="n">
        <v>0</v>
      </c>
      <c r="H322" s="14" t="n">
        <v>1</v>
      </c>
      <c r="I322" s="14">
        <f>SUM(B322:H322)</f>
        <v/>
      </c>
      <c r="J322" s="14">
        <f>J321+B322</f>
        <v/>
      </c>
      <c r="K322" s="14">
        <f>K321+C322</f>
        <v/>
      </c>
      <c r="L322" s="14">
        <f>L321+D322</f>
        <v/>
      </c>
      <c r="M322" s="14">
        <f>M321+E322</f>
        <v/>
      </c>
      <c r="N322" s="14">
        <f>N321+F322</f>
        <v/>
      </c>
      <c r="O322" s="14">
        <f>O321+G322</f>
        <v/>
      </c>
      <c r="P322" s="14">
        <f>P321+H322</f>
        <v/>
      </c>
      <c r="Q322" s="14">
        <f>SUM(J322:P322)</f>
        <v/>
      </c>
      <c r="R322" s="21">
        <f>IF(I322=Score_wise!F321,"OK","CHECK")</f>
        <v/>
      </c>
    </row>
    <row r="323">
      <c r="A323" s="15" t="n">
        <v>368</v>
      </c>
      <c r="B323" s="16" t="n">
        <v>0</v>
      </c>
      <c r="C323" s="16" t="n">
        <v>2</v>
      </c>
      <c r="D323" s="16" t="n">
        <v>2</v>
      </c>
      <c r="E323" s="16" t="n">
        <v>5</v>
      </c>
      <c r="F323" s="16" t="n">
        <v>4</v>
      </c>
      <c r="G323" s="16" t="n">
        <v>0</v>
      </c>
      <c r="H323" s="16" t="n">
        <v>0</v>
      </c>
      <c r="I323" s="16">
        <f>SUM(B323:H323)</f>
        <v/>
      </c>
      <c r="J323" s="16">
        <f>J322+B323</f>
        <v/>
      </c>
      <c r="K323" s="16">
        <f>K322+C323</f>
        <v/>
      </c>
      <c r="L323" s="16">
        <f>L322+D323</f>
        <v/>
      </c>
      <c r="M323" s="16">
        <f>M322+E323</f>
        <v/>
      </c>
      <c r="N323" s="16">
        <f>N322+F323</f>
        <v/>
      </c>
      <c r="O323" s="16">
        <f>O322+G323</f>
        <v/>
      </c>
      <c r="P323" s="16">
        <f>P322+H323</f>
        <v/>
      </c>
      <c r="Q323" s="16">
        <f>SUM(J323:P323)</f>
        <v/>
      </c>
      <c r="R323" s="20">
        <f>IF(I323=Score_wise!F322,"OK","CHECK")</f>
        <v/>
      </c>
    </row>
    <row r="324">
      <c r="A324" s="13" t="n">
        <v>367</v>
      </c>
      <c r="B324" s="14" t="n">
        <v>0</v>
      </c>
      <c r="C324" s="14" t="n">
        <v>2</v>
      </c>
      <c r="D324" s="14" t="n">
        <v>1</v>
      </c>
      <c r="E324" s="14" t="n">
        <v>8</v>
      </c>
      <c r="F324" s="14" t="n">
        <v>2</v>
      </c>
      <c r="G324" s="14" t="n">
        <v>0</v>
      </c>
      <c r="H324" s="14" t="n">
        <v>1</v>
      </c>
      <c r="I324" s="14">
        <f>SUM(B324:H324)</f>
        <v/>
      </c>
      <c r="J324" s="14">
        <f>J323+B324</f>
        <v/>
      </c>
      <c r="K324" s="14">
        <f>K323+C324</f>
        <v/>
      </c>
      <c r="L324" s="14">
        <f>L323+D324</f>
        <v/>
      </c>
      <c r="M324" s="14">
        <f>M323+E324</f>
        <v/>
      </c>
      <c r="N324" s="14">
        <f>N323+F324</f>
        <v/>
      </c>
      <c r="O324" s="14">
        <f>O323+G324</f>
        <v/>
      </c>
      <c r="P324" s="14">
        <f>P323+H324</f>
        <v/>
      </c>
      <c r="Q324" s="14">
        <f>SUM(J324:P324)</f>
        <v/>
      </c>
      <c r="R324" s="21">
        <f>IF(I324=Score_wise!F323,"OK","CHECK")</f>
        <v/>
      </c>
    </row>
    <row r="325">
      <c r="A325" s="15" t="n">
        <v>366</v>
      </c>
      <c r="B325" s="16" t="n">
        <v>0</v>
      </c>
      <c r="C325" s="16" t="n">
        <v>4</v>
      </c>
      <c r="D325" s="16" t="n">
        <v>0</v>
      </c>
      <c r="E325" s="16" t="n">
        <v>4</v>
      </c>
      <c r="F325" s="16" t="n">
        <v>3</v>
      </c>
      <c r="G325" s="16" t="n">
        <v>0</v>
      </c>
      <c r="H325" s="16" t="n">
        <v>2</v>
      </c>
      <c r="I325" s="16">
        <f>SUM(B325:H325)</f>
        <v/>
      </c>
      <c r="J325" s="16">
        <f>J324+B325</f>
        <v/>
      </c>
      <c r="K325" s="16">
        <f>K324+C325</f>
        <v/>
      </c>
      <c r="L325" s="16">
        <f>L324+D325</f>
        <v/>
      </c>
      <c r="M325" s="16">
        <f>M324+E325</f>
        <v/>
      </c>
      <c r="N325" s="16">
        <f>N324+F325</f>
        <v/>
      </c>
      <c r="O325" s="16">
        <f>O324+G325</f>
        <v/>
      </c>
      <c r="P325" s="16">
        <f>P324+H325</f>
        <v/>
      </c>
      <c r="Q325" s="16">
        <f>SUM(J325:P325)</f>
        <v/>
      </c>
      <c r="R325" s="20">
        <f>IF(I325=Score_wise!F324,"OK","CHECK")</f>
        <v/>
      </c>
    </row>
    <row r="326">
      <c r="A326" s="13" t="n">
        <v>365</v>
      </c>
      <c r="B326" s="14" t="n">
        <v>0</v>
      </c>
      <c r="C326" s="14" t="n">
        <v>7</v>
      </c>
      <c r="D326" s="14" t="n">
        <v>0</v>
      </c>
      <c r="E326" s="14" t="n">
        <v>8</v>
      </c>
      <c r="F326" s="14" t="n">
        <v>1</v>
      </c>
      <c r="G326" s="14" t="n">
        <v>2</v>
      </c>
      <c r="H326" s="14" t="n">
        <v>0</v>
      </c>
      <c r="I326" s="14">
        <f>SUM(B326:H326)</f>
        <v/>
      </c>
      <c r="J326" s="14">
        <f>J325+B326</f>
        <v/>
      </c>
      <c r="K326" s="14">
        <f>K325+C326</f>
        <v/>
      </c>
      <c r="L326" s="14">
        <f>L325+D326</f>
        <v/>
      </c>
      <c r="M326" s="14">
        <f>M325+E326</f>
        <v/>
      </c>
      <c r="N326" s="14">
        <f>N325+F326</f>
        <v/>
      </c>
      <c r="O326" s="14">
        <f>O325+G326</f>
        <v/>
      </c>
      <c r="P326" s="14">
        <f>P325+H326</f>
        <v/>
      </c>
      <c r="Q326" s="14">
        <f>SUM(J326:P326)</f>
        <v/>
      </c>
      <c r="R326" s="21">
        <f>IF(I326=Score_wise!F325,"OK","CHECK")</f>
        <v/>
      </c>
    </row>
    <row r="327">
      <c r="A327" s="15" t="n">
        <v>364</v>
      </c>
      <c r="B327" s="16" t="n">
        <v>0</v>
      </c>
      <c r="C327" s="16" t="n">
        <v>4</v>
      </c>
      <c r="D327" s="16" t="n">
        <v>0</v>
      </c>
      <c r="E327" s="16" t="n">
        <v>1</v>
      </c>
      <c r="F327" s="16" t="n">
        <v>2</v>
      </c>
      <c r="G327" s="16" t="n">
        <v>0</v>
      </c>
      <c r="H327" s="16" t="n">
        <v>1</v>
      </c>
      <c r="I327" s="16">
        <f>SUM(B327:H327)</f>
        <v/>
      </c>
      <c r="J327" s="16">
        <f>J326+B327</f>
        <v/>
      </c>
      <c r="K327" s="16">
        <f>K326+C327</f>
        <v/>
      </c>
      <c r="L327" s="16">
        <f>L326+D327</f>
        <v/>
      </c>
      <c r="M327" s="16">
        <f>M326+E327</f>
        <v/>
      </c>
      <c r="N327" s="16">
        <f>N326+F327</f>
        <v/>
      </c>
      <c r="O327" s="16">
        <f>O326+G327</f>
        <v/>
      </c>
      <c r="P327" s="16">
        <f>P326+H327</f>
        <v/>
      </c>
      <c r="Q327" s="16">
        <f>SUM(J327:P327)</f>
        <v/>
      </c>
      <c r="R327" s="20">
        <f>IF(I327=Score_wise!F326,"OK","CHECK")</f>
        <v/>
      </c>
    </row>
    <row r="328">
      <c r="A328" s="13" t="n">
        <v>363</v>
      </c>
      <c r="B328" s="14" t="n">
        <v>0</v>
      </c>
      <c r="C328" s="14" t="n">
        <v>2</v>
      </c>
      <c r="D328" s="14" t="n">
        <v>0</v>
      </c>
      <c r="E328" s="14" t="n">
        <v>5</v>
      </c>
      <c r="F328" s="14" t="n">
        <v>3</v>
      </c>
      <c r="G328" s="14" t="n">
        <v>1</v>
      </c>
      <c r="H328" s="14" t="n">
        <v>1</v>
      </c>
      <c r="I328" s="14">
        <f>SUM(B328:H328)</f>
        <v/>
      </c>
      <c r="J328" s="14">
        <f>J327+B328</f>
        <v/>
      </c>
      <c r="K328" s="14">
        <f>K327+C328</f>
        <v/>
      </c>
      <c r="L328" s="14">
        <f>L327+D328</f>
        <v/>
      </c>
      <c r="M328" s="14">
        <f>M327+E328</f>
        <v/>
      </c>
      <c r="N328" s="14">
        <f>N327+F328</f>
        <v/>
      </c>
      <c r="O328" s="14">
        <f>O327+G328</f>
        <v/>
      </c>
      <c r="P328" s="14">
        <f>P327+H328</f>
        <v/>
      </c>
      <c r="Q328" s="14">
        <f>SUM(J328:P328)</f>
        <v/>
      </c>
      <c r="R328" s="21">
        <f>IF(I328=Score_wise!F327,"OK","CHECK")</f>
        <v/>
      </c>
    </row>
    <row r="329">
      <c r="A329" s="15" t="n">
        <v>362</v>
      </c>
      <c r="B329" s="16" t="n">
        <v>0</v>
      </c>
      <c r="C329" s="16" t="n">
        <v>2</v>
      </c>
      <c r="D329" s="16" t="n">
        <v>0</v>
      </c>
      <c r="E329" s="16" t="n">
        <v>4</v>
      </c>
      <c r="F329" s="16" t="n">
        <v>2</v>
      </c>
      <c r="G329" s="16" t="n">
        <v>1</v>
      </c>
      <c r="H329" s="16" t="n">
        <v>0</v>
      </c>
      <c r="I329" s="16">
        <f>SUM(B329:H329)</f>
        <v/>
      </c>
      <c r="J329" s="16">
        <f>J328+B329</f>
        <v/>
      </c>
      <c r="K329" s="16">
        <f>K328+C329</f>
        <v/>
      </c>
      <c r="L329" s="16">
        <f>L328+D329</f>
        <v/>
      </c>
      <c r="M329" s="16">
        <f>M328+E329</f>
        <v/>
      </c>
      <c r="N329" s="16">
        <f>N328+F329</f>
        <v/>
      </c>
      <c r="O329" s="16">
        <f>O328+G329</f>
        <v/>
      </c>
      <c r="P329" s="16">
        <f>P328+H329</f>
        <v/>
      </c>
      <c r="Q329" s="16">
        <f>SUM(J329:P329)</f>
        <v/>
      </c>
      <c r="R329" s="20">
        <f>IF(I329=Score_wise!F328,"OK","CHECK")</f>
        <v/>
      </c>
    </row>
    <row r="330">
      <c r="A330" s="13" t="n">
        <v>361</v>
      </c>
      <c r="B330" s="14" t="n">
        <v>0</v>
      </c>
      <c r="C330" s="14" t="n">
        <v>1</v>
      </c>
      <c r="D330" s="14" t="n">
        <v>0</v>
      </c>
      <c r="E330" s="14" t="n">
        <v>8</v>
      </c>
      <c r="F330" s="14" t="n">
        <v>2</v>
      </c>
      <c r="G330" s="14" t="n">
        <v>1</v>
      </c>
      <c r="H330" s="14" t="n">
        <v>0</v>
      </c>
      <c r="I330" s="14">
        <f>SUM(B330:H330)</f>
        <v/>
      </c>
      <c r="J330" s="14">
        <f>J329+B330</f>
        <v/>
      </c>
      <c r="K330" s="14">
        <f>K329+C330</f>
        <v/>
      </c>
      <c r="L330" s="14">
        <f>L329+D330</f>
        <v/>
      </c>
      <c r="M330" s="14">
        <f>M329+E330</f>
        <v/>
      </c>
      <c r="N330" s="14">
        <f>N329+F330</f>
        <v/>
      </c>
      <c r="O330" s="14">
        <f>O329+G330</f>
        <v/>
      </c>
      <c r="P330" s="14">
        <f>P329+H330</f>
        <v/>
      </c>
      <c r="Q330" s="14">
        <f>SUM(J330:P330)</f>
        <v/>
      </c>
      <c r="R330" s="21">
        <f>IF(I330=Score_wise!F329,"OK","CHECK")</f>
        <v/>
      </c>
    </row>
    <row r="331">
      <c r="A331" s="15" t="n">
        <v>360</v>
      </c>
      <c r="B331" s="16" t="n">
        <v>0</v>
      </c>
      <c r="C331" s="16" t="n">
        <v>5</v>
      </c>
      <c r="D331" s="16" t="n">
        <v>0</v>
      </c>
      <c r="E331" s="16" t="n">
        <v>2</v>
      </c>
      <c r="F331" s="16" t="n">
        <v>3</v>
      </c>
      <c r="G331" s="16" t="n">
        <v>1</v>
      </c>
      <c r="H331" s="16" t="n">
        <v>0</v>
      </c>
      <c r="I331" s="16">
        <f>SUM(B331:H331)</f>
        <v/>
      </c>
      <c r="J331" s="16">
        <f>J330+B331</f>
        <v/>
      </c>
      <c r="K331" s="16">
        <f>K330+C331</f>
        <v/>
      </c>
      <c r="L331" s="16">
        <f>L330+D331</f>
        <v/>
      </c>
      <c r="M331" s="16">
        <f>M330+E331</f>
        <v/>
      </c>
      <c r="N331" s="16">
        <f>N330+F331</f>
        <v/>
      </c>
      <c r="O331" s="16">
        <f>O330+G331</f>
        <v/>
      </c>
      <c r="P331" s="16">
        <f>P330+H331</f>
        <v/>
      </c>
      <c r="Q331" s="16">
        <f>SUM(J331:P331)</f>
        <v/>
      </c>
      <c r="R331" s="20">
        <f>IF(I331=Score_wise!F330,"OK","CHECK")</f>
        <v/>
      </c>
    </row>
    <row r="332">
      <c r="A332" s="13" t="n">
        <v>359</v>
      </c>
      <c r="B332" s="14" t="n">
        <v>0</v>
      </c>
      <c r="C332" s="14" t="n">
        <v>3</v>
      </c>
      <c r="D332" s="14" t="n">
        <v>0</v>
      </c>
      <c r="E332" s="14" t="n">
        <v>1</v>
      </c>
      <c r="F332" s="14" t="n">
        <v>2</v>
      </c>
      <c r="G332" s="14" t="n">
        <v>0</v>
      </c>
      <c r="H332" s="14" t="n">
        <v>0</v>
      </c>
      <c r="I332" s="14">
        <f>SUM(B332:H332)</f>
        <v/>
      </c>
      <c r="J332" s="14">
        <f>J331+B332</f>
        <v/>
      </c>
      <c r="K332" s="14">
        <f>K331+C332</f>
        <v/>
      </c>
      <c r="L332" s="14">
        <f>L331+D332</f>
        <v/>
      </c>
      <c r="M332" s="14">
        <f>M331+E332</f>
        <v/>
      </c>
      <c r="N332" s="14">
        <f>N331+F332</f>
        <v/>
      </c>
      <c r="O332" s="14">
        <f>O331+G332</f>
        <v/>
      </c>
      <c r="P332" s="14">
        <f>P331+H332</f>
        <v/>
      </c>
      <c r="Q332" s="14">
        <f>SUM(J332:P332)</f>
        <v/>
      </c>
      <c r="R332" s="21">
        <f>IF(I332=Score_wise!F331,"OK","CHECK")</f>
        <v/>
      </c>
    </row>
    <row r="333">
      <c r="A333" s="15" t="n">
        <v>358</v>
      </c>
      <c r="B333" s="16" t="n">
        <v>1</v>
      </c>
      <c r="C333" s="16" t="n">
        <v>3</v>
      </c>
      <c r="D333" s="16" t="n">
        <v>0</v>
      </c>
      <c r="E333" s="16" t="n">
        <v>3</v>
      </c>
      <c r="F333" s="16" t="n">
        <v>5</v>
      </c>
      <c r="G333" s="16" t="n">
        <v>0</v>
      </c>
      <c r="H333" s="16" t="n">
        <v>0</v>
      </c>
      <c r="I333" s="16">
        <f>SUM(B333:H333)</f>
        <v/>
      </c>
      <c r="J333" s="16">
        <f>J332+B333</f>
        <v/>
      </c>
      <c r="K333" s="16">
        <f>K332+C333</f>
        <v/>
      </c>
      <c r="L333" s="16">
        <f>L332+D333</f>
        <v/>
      </c>
      <c r="M333" s="16">
        <f>M332+E333</f>
        <v/>
      </c>
      <c r="N333" s="16">
        <f>N332+F333</f>
        <v/>
      </c>
      <c r="O333" s="16">
        <f>O332+G333</f>
        <v/>
      </c>
      <c r="P333" s="16">
        <f>P332+H333</f>
        <v/>
      </c>
      <c r="Q333" s="16">
        <f>SUM(J333:P333)</f>
        <v/>
      </c>
      <c r="R333" s="20">
        <f>IF(I333=Score_wise!F332,"OK","CHECK")</f>
        <v/>
      </c>
    </row>
    <row r="334">
      <c r="A334" s="13" t="n">
        <v>357</v>
      </c>
      <c r="B334" s="14" t="n">
        <v>0</v>
      </c>
      <c r="C334" s="14" t="n">
        <v>0</v>
      </c>
      <c r="D334" s="14" t="n">
        <v>1</v>
      </c>
      <c r="E334" s="14" t="n">
        <v>2</v>
      </c>
      <c r="F334" s="14" t="n">
        <v>2</v>
      </c>
      <c r="G334" s="14" t="n">
        <v>1</v>
      </c>
      <c r="H334" s="14" t="n">
        <v>0</v>
      </c>
      <c r="I334" s="14">
        <f>SUM(B334:H334)</f>
        <v/>
      </c>
      <c r="J334" s="14">
        <f>J333+B334</f>
        <v/>
      </c>
      <c r="K334" s="14">
        <f>K333+C334</f>
        <v/>
      </c>
      <c r="L334" s="14">
        <f>L333+D334</f>
        <v/>
      </c>
      <c r="M334" s="14">
        <f>M333+E334</f>
        <v/>
      </c>
      <c r="N334" s="14">
        <f>N333+F334</f>
        <v/>
      </c>
      <c r="O334" s="14">
        <f>O333+G334</f>
        <v/>
      </c>
      <c r="P334" s="14">
        <f>P333+H334</f>
        <v/>
      </c>
      <c r="Q334" s="14">
        <f>SUM(J334:P334)</f>
        <v/>
      </c>
      <c r="R334" s="21">
        <f>IF(I334=Score_wise!F333,"OK","CHECK")</f>
        <v/>
      </c>
    </row>
    <row r="335">
      <c r="A335" s="15" t="n">
        <v>356</v>
      </c>
      <c r="B335" s="16" t="n">
        <v>0</v>
      </c>
      <c r="C335" s="16" t="n">
        <v>6</v>
      </c>
      <c r="D335" s="16" t="n">
        <v>0</v>
      </c>
      <c r="E335" s="16" t="n">
        <v>3</v>
      </c>
      <c r="F335" s="16" t="n">
        <v>2</v>
      </c>
      <c r="G335" s="16" t="n">
        <v>0</v>
      </c>
      <c r="H335" s="16" t="n">
        <v>1</v>
      </c>
      <c r="I335" s="16">
        <f>SUM(B335:H335)</f>
        <v/>
      </c>
      <c r="J335" s="16">
        <f>J334+B335</f>
        <v/>
      </c>
      <c r="K335" s="16">
        <f>K334+C335</f>
        <v/>
      </c>
      <c r="L335" s="16">
        <f>L334+D335</f>
        <v/>
      </c>
      <c r="M335" s="16">
        <f>M334+E335</f>
        <v/>
      </c>
      <c r="N335" s="16">
        <f>N334+F335</f>
        <v/>
      </c>
      <c r="O335" s="16">
        <f>O334+G335</f>
        <v/>
      </c>
      <c r="P335" s="16">
        <f>P334+H335</f>
        <v/>
      </c>
      <c r="Q335" s="16">
        <f>SUM(J335:P335)</f>
        <v/>
      </c>
      <c r="R335" s="20">
        <f>IF(I335=Score_wise!F334,"OK","CHECK")</f>
        <v/>
      </c>
    </row>
    <row r="336">
      <c r="A336" s="13" t="n">
        <v>355</v>
      </c>
      <c r="B336" s="14" t="n">
        <v>0</v>
      </c>
      <c r="C336" s="14" t="n">
        <v>6</v>
      </c>
      <c r="D336" s="14" t="n">
        <v>2</v>
      </c>
      <c r="E336" s="14" t="n">
        <v>4</v>
      </c>
      <c r="F336" s="14" t="n">
        <v>7</v>
      </c>
      <c r="G336" s="14" t="n">
        <v>3</v>
      </c>
      <c r="H336" s="14" t="n">
        <v>0</v>
      </c>
      <c r="I336" s="14">
        <f>SUM(B336:H336)</f>
        <v/>
      </c>
      <c r="J336" s="14">
        <f>J335+B336</f>
        <v/>
      </c>
      <c r="K336" s="14">
        <f>K335+C336</f>
        <v/>
      </c>
      <c r="L336" s="14">
        <f>L335+D336</f>
        <v/>
      </c>
      <c r="M336" s="14">
        <f>M335+E336</f>
        <v/>
      </c>
      <c r="N336" s="14">
        <f>N335+F336</f>
        <v/>
      </c>
      <c r="O336" s="14">
        <f>O335+G336</f>
        <v/>
      </c>
      <c r="P336" s="14">
        <f>P335+H336</f>
        <v/>
      </c>
      <c r="Q336" s="14">
        <f>SUM(J336:P336)</f>
        <v/>
      </c>
      <c r="R336" s="21">
        <f>IF(I336=Score_wise!F335,"OK","CHECK")</f>
        <v/>
      </c>
    </row>
    <row r="337">
      <c r="A337" s="15" t="n">
        <v>354</v>
      </c>
      <c r="B337" s="16" t="n">
        <v>0</v>
      </c>
      <c r="C337" s="16" t="n">
        <v>3</v>
      </c>
      <c r="D337" s="16" t="n">
        <v>2</v>
      </c>
      <c r="E337" s="16" t="n">
        <v>2</v>
      </c>
      <c r="F337" s="16" t="n">
        <v>2</v>
      </c>
      <c r="G337" s="16" t="n">
        <v>2</v>
      </c>
      <c r="H337" s="16" t="n">
        <v>1</v>
      </c>
      <c r="I337" s="16">
        <f>SUM(B337:H337)</f>
        <v/>
      </c>
      <c r="J337" s="16">
        <f>J336+B337</f>
        <v/>
      </c>
      <c r="K337" s="16">
        <f>K336+C337</f>
        <v/>
      </c>
      <c r="L337" s="16">
        <f>L336+D337</f>
        <v/>
      </c>
      <c r="M337" s="16">
        <f>M336+E337</f>
        <v/>
      </c>
      <c r="N337" s="16">
        <f>N336+F337</f>
        <v/>
      </c>
      <c r="O337" s="16">
        <f>O336+G337</f>
        <v/>
      </c>
      <c r="P337" s="16">
        <f>P336+H337</f>
        <v/>
      </c>
      <c r="Q337" s="16">
        <f>SUM(J337:P337)</f>
        <v/>
      </c>
      <c r="R337" s="20">
        <f>IF(I337=Score_wise!F336,"OK","CHECK")</f>
        <v/>
      </c>
    </row>
    <row r="338">
      <c r="A338" s="13" t="n">
        <v>353</v>
      </c>
      <c r="B338" s="14" t="n">
        <v>1</v>
      </c>
      <c r="C338" s="14" t="n">
        <v>4</v>
      </c>
      <c r="D338" s="14" t="n">
        <v>1</v>
      </c>
      <c r="E338" s="14" t="n">
        <v>3</v>
      </c>
      <c r="F338" s="14" t="n">
        <v>6</v>
      </c>
      <c r="G338" s="14" t="n">
        <v>1</v>
      </c>
      <c r="H338" s="14" t="n">
        <v>0</v>
      </c>
      <c r="I338" s="14">
        <f>SUM(B338:H338)</f>
        <v/>
      </c>
      <c r="J338" s="14">
        <f>J337+B338</f>
        <v/>
      </c>
      <c r="K338" s="14">
        <f>K337+C338</f>
        <v/>
      </c>
      <c r="L338" s="14">
        <f>L337+D338</f>
        <v/>
      </c>
      <c r="M338" s="14">
        <f>M337+E338</f>
        <v/>
      </c>
      <c r="N338" s="14">
        <f>N337+F338</f>
        <v/>
      </c>
      <c r="O338" s="14">
        <f>O337+G338</f>
        <v/>
      </c>
      <c r="P338" s="14">
        <f>P337+H338</f>
        <v/>
      </c>
      <c r="Q338" s="14">
        <f>SUM(J338:P338)</f>
        <v/>
      </c>
      <c r="R338" s="21">
        <f>IF(I338=Score_wise!F337,"OK","CHECK")</f>
        <v/>
      </c>
    </row>
    <row r="339">
      <c r="A339" s="15" t="n">
        <v>352</v>
      </c>
      <c r="B339" s="16" t="n">
        <v>0</v>
      </c>
      <c r="C339" s="16" t="n">
        <v>6</v>
      </c>
      <c r="D339" s="16" t="n">
        <v>0</v>
      </c>
      <c r="E339" s="16" t="n">
        <v>10</v>
      </c>
      <c r="F339" s="16" t="n">
        <v>6</v>
      </c>
      <c r="G339" s="16" t="n">
        <v>2</v>
      </c>
      <c r="H339" s="16" t="n">
        <v>0</v>
      </c>
      <c r="I339" s="16">
        <f>SUM(B339:H339)</f>
        <v/>
      </c>
      <c r="J339" s="16">
        <f>J338+B339</f>
        <v/>
      </c>
      <c r="K339" s="16">
        <f>K338+C339</f>
        <v/>
      </c>
      <c r="L339" s="16">
        <f>L338+D339</f>
        <v/>
      </c>
      <c r="M339" s="16">
        <f>M338+E339</f>
        <v/>
      </c>
      <c r="N339" s="16">
        <f>N338+F339</f>
        <v/>
      </c>
      <c r="O339" s="16">
        <f>O338+G339</f>
        <v/>
      </c>
      <c r="P339" s="16">
        <f>P338+H339</f>
        <v/>
      </c>
      <c r="Q339" s="16">
        <f>SUM(J339:P339)</f>
        <v/>
      </c>
      <c r="R339" s="20">
        <f>IF(I339=Score_wise!F338,"OK","CHECK")</f>
        <v/>
      </c>
    </row>
    <row r="340">
      <c r="A340" s="13" t="n">
        <v>351</v>
      </c>
      <c r="B340" s="14" t="n">
        <v>0</v>
      </c>
      <c r="C340" s="14" t="n">
        <v>0</v>
      </c>
      <c r="D340" s="14" t="n">
        <v>0</v>
      </c>
      <c r="E340" s="14" t="n">
        <v>3</v>
      </c>
      <c r="F340" s="14" t="n">
        <v>1</v>
      </c>
      <c r="G340" s="14" t="n">
        <v>2</v>
      </c>
      <c r="H340" s="14" t="n">
        <v>0</v>
      </c>
      <c r="I340" s="14">
        <f>SUM(B340:H340)</f>
        <v/>
      </c>
      <c r="J340" s="14">
        <f>J339+B340</f>
        <v/>
      </c>
      <c r="K340" s="14">
        <f>K339+C340</f>
        <v/>
      </c>
      <c r="L340" s="14">
        <f>L339+D340</f>
        <v/>
      </c>
      <c r="M340" s="14">
        <f>M339+E340</f>
        <v/>
      </c>
      <c r="N340" s="14">
        <f>N339+F340</f>
        <v/>
      </c>
      <c r="O340" s="14">
        <f>O339+G340</f>
        <v/>
      </c>
      <c r="P340" s="14">
        <f>P339+H340</f>
        <v/>
      </c>
      <c r="Q340" s="14">
        <f>SUM(J340:P340)</f>
        <v/>
      </c>
      <c r="R340" s="21">
        <f>IF(I340=Score_wise!F339,"OK","CHECK")</f>
        <v/>
      </c>
    </row>
    <row r="341">
      <c r="A341" s="15" t="n">
        <v>350</v>
      </c>
      <c r="B341" s="16" t="n">
        <v>0</v>
      </c>
      <c r="C341" s="16" t="n">
        <v>4</v>
      </c>
      <c r="D341" s="16" t="n">
        <v>2</v>
      </c>
      <c r="E341" s="16" t="n">
        <v>2</v>
      </c>
      <c r="F341" s="16" t="n">
        <v>3</v>
      </c>
      <c r="G341" s="16" t="n">
        <v>0</v>
      </c>
      <c r="H341" s="16" t="n">
        <v>0</v>
      </c>
      <c r="I341" s="16">
        <f>SUM(B341:H341)</f>
        <v/>
      </c>
      <c r="J341" s="16">
        <f>J340+B341</f>
        <v/>
      </c>
      <c r="K341" s="16">
        <f>K340+C341</f>
        <v/>
      </c>
      <c r="L341" s="16">
        <f>L340+D341</f>
        <v/>
      </c>
      <c r="M341" s="16">
        <f>M340+E341</f>
        <v/>
      </c>
      <c r="N341" s="16">
        <f>N340+F341</f>
        <v/>
      </c>
      <c r="O341" s="16">
        <f>O340+G341</f>
        <v/>
      </c>
      <c r="P341" s="16">
        <f>P340+H341</f>
        <v/>
      </c>
      <c r="Q341" s="16">
        <f>SUM(J341:P341)</f>
        <v/>
      </c>
      <c r="R341" s="20">
        <f>IF(I341=Score_wise!F340,"OK","CHECK")</f>
        <v/>
      </c>
    </row>
    <row r="342">
      <c r="A342" s="13" t="n">
        <v>349</v>
      </c>
      <c r="B342" s="14" t="n">
        <v>0</v>
      </c>
      <c r="C342" s="14" t="n">
        <v>7</v>
      </c>
      <c r="D342" s="14" t="n">
        <v>0</v>
      </c>
      <c r="E342" s="14" t="n">
        <v>2</v>
      </c>
      <c r="F342" s="14" t="n">
        <v>4</v>
      </c>
      <c r="G342" s="14" t="n">
        <v>2</v>
      </c>
      <c r="H342" s="14" t="n">
        <v>0</v>
      </c>
      <c r="I342" s="14">
        <f>SUM(B342:H342)</f>
        <v/>
      </c>
      <c r="J342" s="14">
        <f>J341+B342</f>
        <v/>
      </c>
      <c r="K342" s="14">
        <f>K341+C342</f>
        <v/>
      </c>
      <c r="L342" s="14">
        <f>L341+D342</f>
        <v/>
      </c>
      <c r="M342" s="14">
        <f>M341+E342</f>
        <v/>
      </c>
      <c r="N342" s="14">
        <f>N341+F342</f>
        <v/>
      </c>
      <c r="O342" s="14">
        <f>O341+G342</f>
        <v/>
      </c>
      <c r="P342" s="14">
        <f>P341+H342</f>
        <v/>
      </c>
      <c r="Q342" s="14">
        <f>SUM(J342:P342)</f>
        <v/>
      </c>
      <c r="R342" s="21">
        <f>IF(I342=Score_wise!F341,"OK","CHECK")</f>
        <v/>
      </c>
    </row>
    <row r="343">
      <c r="A343" s="15" t="n">
        <v>348</v>
      </c>
      <c r="B343" s="16" t="n">
        <v>0</v>
      </c>
      <c r="C343" s="16" t="n">
        <v>2</v>
      </c>
      <c r="D343" s="16" t="n">
        <v>0</v>
      </c>
      <c r="E343" s="16" t="n">
        <v>5</v>
      </c>
      <c r="F343" s="16" t="n">
        <v>5</v>
      </c>
      <c r="G343" s="16" t="n">
        <v>0</v>
      </c>
      <c r="H343" s="16" t="n">
        <v>0</v>
      </c>
      <c r="I343" s="16">
        <f>SUM(B343:H343)</f>
        <v/>
      </c>
      <c r="J343" s="16">
        <f>J342+B343</f>
        <v/>
      </c>
      <c r="K343" s="16">
        <f>K342+C343</f>
        <v/>
      </c>
      <c r="L343" s="16">
        <f>L342+D343</f>
        <v/>
      </c>
      <c r="M343" s="16">
        <f>M342+E343</f>
        <v/>
      </c>
      <c r="N343" s="16">
        <f>N342+F343</f>
        <v/>
      </c>
      <c r="O343" s="16">
        <f>O342+G343</f>
        <v/>
      </c>
      <c r="P343" s="16">
        <f>P342+H343</f>
        <v/>
      </c>
      <c r="Q343" s="16">
        <f>SUM(J343:P343)</f>
        <v/>
      </c>
      <c r="R343" s="20">
        <f>IF(I343=Score_wise!F342,"OK","CHECK")</f>
        <v/>
      </c>
    </row>
    <row r="344">
      <c r="A344" s="13" t="n">
        <v>347</v>
      </c>
      <c r="B344" s="14" t="n">
        <v>0</v>
      </c>
      <c r="C344" s="14" t="n">
        <v>4</v>
      </c>
      <c r="D344" s="14" t="n">
        <v>0</v>
      </c>
      <c r="E344" s="14" t="n">
        <v>2</v>
      </c>
      <c r="F344" s="14" t="n">
        <v>7</v>
      </c>
      <c r="G344" s="14" t="n">
        <v>1</v>
      </c>
      <c r="H344" s="14" t="n">
        <v>0</v>
      </c>
      <c r="I344" s="14">
        <f>SUM(B344:H344)</f>
        <v/>
      </c>
      <c r="J344" s="14">
        <f>J343+B344</f>
        <v/>
      </c>
      <c r="K344" s="14">
        <f>K343+C344</f>
        <v/>
      </c>
      <c r="L344" s="14">
        <f>L343+D344</f>
        <v/>
      </c>
      <c r="M344" s="14">
        <f>M343+E344</f>
        <v/>
      </c>
      <c r="N344" s="14">
        <f>N343+F344</f>
        <v/>
      </c>
      <c r="O344" s="14">
        <f>O343+G344</f>
        <v/>
      </c>
      <c r="P344" s="14">
        <f>P343+H344</f>
        <v/>
      </c>
      <c r="Q344" s="14">
        <f>SUM(J344:P344)</f>
        <v/>
      </c>
      <c r="R344" s="21">
        <f>IF(I344=Score_wise!F343,"OK","CHECK")</f>
        <v/>
      </c>
    </row>
    <row r="345">
      <c r="A345" s="15" t="n">
        <v>346</v>
      </c>
      <c r="B345" s="16" t="n">
        <v>0</v>
      </c>
      <c r="C345" s="16" t="n">
        <v>2</v>
      </c>
      <c r="D345" s="16" t="n">
        <v>0</v>
      </c>
      <c r="E345" s="16" t="n">
        <v>4</v>
      </c>
      <c r="F345" s="16" t="n">
        <v>0</v>
      </c>
      <c r="G345" s="16" t="n">
        <v>2</v>
      </c>
      <c r="H345" s="16" t="n">
        <v>0</v>
      </c>
      <c r="I345" s="16">
        <f>SUM(B345:H345)</f>
        <v/>
      </c>
      <c r="J345" s="16">
        <f>J344+B345</f>
        <v/>
      </c>
      <c r="K345" s="16">
        <f>K344+C345</f>
        <v/>
      </c>
      <c r="L345" s="16">
        <f>L344+D345</f>
        <v/>
      </c>
      <c r="M345" s="16">
        <f>M344+E345</f>
        <v/>
      </c>
      <c r="N345" s="16">
        <f>N344+F345</f>
        <v/>
      </c>
      <c r="O345" s="16">
        <f>O344+G345</f>
        <v/>
      </c>
      <c r="P345" s="16">
        <f>P344+H345</f>
        <v/>
      </c>
      <c r="Q345" s="16">
        <f>SUM(J345:P345)</f>
        <v/>
      </c>
      <c r="R345" s="20">
        <f>IF(I345=Score_wise!F344,"OK","CHECK")</f>
        <v/>
      </c>
    </row>
    <row r="346">
      <c r="A346" s="13" t="n">
        <v>345</v>
      </c>
      <c r="B346" s="14" t="n">
        <v>0</v>
      </c>
      <c r="C346" s="14" t="n">
        <v>5</v>
      </c>
      <c r="D346" s="14" t="n">
        <v>1</v>
      </c>
      <c r="E346" s="14" t="n">
        <v>6</v>
      </c>
      <c r="F346" s="14" t="n">
        <v>5</v>
      </c>
      <c r="G346" s="14" t="n">
        <v>1</v>
      </c>
      <c r="H346" s="14" t="n">
        <v>2</v>
      </c>
      <c r="I346" s="14">
        <f>SUM(B346:H346)</f>
        <v/>
      </c>
      <c r="J346" s="14">
        <f>J345+B346</f>
        <v/>
      </c>
      <c r="K346" s="14">
        <f>K345+C346</f>
        <v/>
      </c>
      <c r="L346" s="14">
        <f>L345+D346</f>
        <v/>
      </c>
      <c r="M346" s="14">
        <f>M345+E346</f>
        <v/>
      </c>
      <c r="N346" s="14">
        <f>N345+F346</f>
        <v/>
      </c>
      <c r="O346" s="14">
        <f>O345+G346</f>
        <v/>
      </c>
      <c r="P346" s="14">
        <f>P345+H346</f>
        <v/>
      </c>
      <c r="Q346" s="14">
        <f>SUM(J346:P346)</f>
        <v/>
      </c>
      <c r="R346" s="21">
        <f>IF(I346=Score_wise!F345,"OK","CHECK")</f>
        <v/>
      </c>
    </row>
    <row r="347">
      <c r="A347" s="15" t="n">
        <v>344</v>
      </c>
      <c r="B347" s="16" t="n">
        <v>0</v>
      </c>
      <c r="C347" s="16" t="n">
        <v>4</v>
      </c>
      <c r="D347" s="16" t="n">
        <v>1</v>
      </c>
      <c r="E347" s="16" t="n">
        <v>2</v>
      </c>
      <c r="F347" s="16" t="n">
        <v>3</v>
      </c>
      <c r="G347" s="16" t="n">
        <v>2</v>
      </c>
      <c r="H347" s="16" t="n">
        <v>0</v>
      </c>
      <c r="I347" s="16">
        <f>SUM(B347:H347)</f>
        <v/>
      </c>
      <c r="J347" s="16">
        <f>J346+B347</f>
        <v/>
      </c>
      <c r="K347" s="16">
        <f>K346+C347</f>
        <v/>
      </c>
      <c r="L347" s="16">
        <f>L346+D347</f>
        <v/>
      </c>
      <c r="M347" s="16">
        <f>M346+E347</f>
        <v/>
      </c>
      <c r="N347" s="16">
        <f>N346+F347</f>
        <v/>
      </c>
      <c r="O347" s="16">
        <f>O346+G347</f>
        <v/>
      </c>
      <c r="P347" s="16">
        <f>P346+H347</f>
        <v/>
      </c>
      <c r="Q347" s="16">
        <f>SUM(J347:P347)</f>
        <v/>
      </c>
      <c r="R347" s="20">
        <f>IF(I347=Score_wise!F346,"OK","CHECK")</f>
        <v/>
      </c>
    </row>
    <row r="348">
      <c r="A348" s="13" t="n">
        <v>343</v>
      </c>
      <c r="B348" s="14" t="n">
        <v>0</v>
      </c>
      <c r="C348" s="14" t="n">
        <v>2</v>
      </c>
      <c r="D348" s="14" t="n">
        <v>0</v>
      </c>
      <c r="E348" s="14" t="n">
        <v>5</v>
      </c>
      <c r="F348" s="14" t="n">
        <v>7</v>
      </c>
      <c r="G348" s="14" t="n">
        <v>3</v>
      </c>
      <c r="H348" s="14" t="n">
        <v>0</v>
      </c>
      <c r="I348" s="14">
        <f>SUM(B348:H348)</f>
        <v/>
      </c>
      <c r="J348" s="14">
        <f>J347+B348</f>
        <v/>
      </c>
      <c r="K348" s="14">
        <f>K347+C348</f>
        <v/>
      </c>
      <c r="L348" s="14">
        <f>L347+D348</f>
        <v/>
      </c>
      <c r="M348" s="14">
        <f>M347+E348</f>
        <v/>
      </c>
      <c r="N348" s="14">
        <f>N347+F348</f>
        <v/>
      </c>
      <c r="O348" s="14">
        <f>O347+G348</f>
        <v/>
      </c>
      <c r="P348" s="14">
        <f>P347+H348</f>
        <v/>
      </c>
      <c r="Q348" s="14">
        <f>SUM(J348:P348)</f>
        <v/>
      </c>
      <c r="R348" s="21">
        <f>IF(I348=Score_wise!F347,"OK","CHECK")</f>
        <v/>
      </c>
    </row>
    <row r="349">
      <c r="A349" s="15" t="n">
        <v>342</v>
      </c>
      <c r="B349" s="16" t="n">
        <v>0</v>
      </c>
      <c r="C349" s="16" t="n">
        <v>0</v>
      </c>
      <c r="D349" s="16" t="n">
        <v>0</v>
      </c>
      <c r="E349" s="16" t="n">
        <v>5</v>
      </c>
      <c r="F349" s="16" t="n">
        <v>5</v>
      </c>
      <c r="G349" s="16" t="n">
        <v>0</v>
      </c>
      <c r="H349" s="16" t="n">
        <v>0</v>
      </c>
      <c r="I349" s="16">
        <f>SUM(B349:H349)</f>
        <v/>
      </c>
      <c r="J349" s="16">
        <f>J348+B349</f>
        <v/>
      </c>
      <c r="K349" s="16">
        <f>K348+C349</f>
        <v/>
      </c>
      <c r="L349" s="16">
        <f>L348+D349</f>
        <v/>
      </c>
      <c r="M349" s="16">
        <f>M348+E349</f>
        <v/>
      </c>
      <c r="N349" s="16">
        <f>N348+F349</f>
        <v/>
      </c>
      <c r="O349" s="16">
        <f>O348+G349</f>
        <v/>
      </c>
      <c r="P349" s="16">
        <f>P348+H349</f>
        <v/>
      </c>
      <c r="Q349" s="16">
        <f>SUM(J349:P349)</f>
        <v/>
      </c>
      <c r="R349" s="20">
        <f>IF(I349=Score_wise!F348,"OK","CHECK")</f>
        <v/>
      </c>
    </row>
    <row r="350">
      <c r="A350" s="13" t="n">
        <v>341</v>
      </c>
      <c r="B350" s="14" t="n">
        <v>0</v>
      </c>
      <c r="C350" s="14" t="n">
        <v>7</v>
      </c>
      <c r="D350" s="14" t="n">
        <v>0</v>
      </c>
      <c r="E350" s="14" t="n">
        <v>3</v>
      </c>
      <c r="F350" s="14" t="n">
        <v>3</v>
      </c>
      <c r="G350" s="14" t="n">
        <v>0</v>
      </c>
      <c r="H350" s="14" t="n">
        <v>0</v>
      </c>
      <c r="I350" s="14">
        <f>SUM(B350:H350)</f>
        <v/>
      </c>
      <c r="J350" s="14">
        <f>J349+B350</f>
        <v/>
      </c>
      <c r="K350" s="14">
        <f>K349+C350</f>
        <v/>
      </c>
      <c r="L350" s="14">
        <f>L349+D350</f>
        <v/>
      </c>
      <c r="M350" s="14">
        <f>M349+E350</f>
        <v/>
      </c>
      <c r="N350" s="14">
        <f>N349+F350</f>
        <v/>
      </c>
      <c r="O350" s="14">
        <f>O349+G350</f>
        <v/>
      </c>
      <c r="P350" s="14">
        <f>P349+H350</f>
        <v/>
      </c>
      <c r="Q350" s="14">
        <f>SUM(J350:P350)</f>
        <v/>
      </c>
      <c r="R350" s="21">
        <f>IF(I350=Score_wise!F349,"OK","CHECK")</f>
        <v/>
      </c>
    </row>
    <row r="351">
      <c r="A351" s="15" t="n">
        <v>340</v>
      </c>
      <c r="B351" s="16" t="n">
        <v>0</v>
      </c>
      <c r="C351" s="16" t="n">
        <v>2</v>
      </c>
      <c r="D351" s="16" t="n">
        <v>0</v>
      </c>
      <c r="E351" s="16" t="n">
        <v>4</v>
      </c>
      <c r="F351" s="16" t="n">
        <v>9</v>
      </c>
      <c r="G351" s="16" t="n">
        <v>0</v>
      </c>
      <c r="H351" s="16" t="n">
        <v>0</v>
      </c>
      <c r="I351" s="16">
        <f>SUM(B351:H351)</f>
        <v/>
      </c>
      <c r="J351" s="16">
        <f>J350+B351</f>
        <v/>
      </c>
      <c r="K351" s="16">
        <f>K350+C351</f>
        <v/>
      </c>
      <c r="L351" s="16">
        <f>L350+D351</f>
        <v/>
      </c>
      <c r="M351" s="16">
        <f>M350+E351</f>
        <v/>
      </c>
      <c r="N351" s="16">
        <f>N350+F351</f>
        <v/>
      </c>
      <c r="O351" s="16">
        <f>O350+G351</f>
        <v/>
      </c>
      <c r="P351" s="16">
        <f>P350+H351</f>
        <v/>
      </c>
      <c r="Q351" s="16">
        <f>SUM(J351:P351)</f>
        <v/>
      </c>
      <c r="R351" s="20">
        <f>IF(I351=Score_wise!F350,"OK","CHECK")</f>
        <v/>
      </c>
    </row>
    <row r="352">
      <c r="A352" s="13" t="n">
        <v>339</v>
      </c>
      <c r="B352" s="14" t="n">
        <v>0</v>
      </c>
      <c r="C352" s="14" t="n">
        <v>5</v>
      </c>
      <c r="D352" s="14" t="n">
        <v>0</v>
      </c>
      <c r="E352" s="14" t="n">
        <v>2</v>
      </c>
      <c r="F352" s="14" t="n">
        <v>2</v>
      </c>
      <c r="G352" s="14" t="n">
        <v>2</v>
      </c>
      <c r="H352" s="14" t="n">
        <v>0</v>
      </c>
      <c r="I352" s="14">
        <f>SUM(B352:H352)</f>
        <v/>
      </c>
      <c r="J352" s="14">
        <f>J351+B352</f>
        <v/>
      </c>
      <c r="K352" s="14">
        <f>K351+C352</f>
        <v/>
      </c>
      <c r="L352" s="14">
        <f>L351+D352</f>
        <v/>
      </c>
      <c r="M352" s="14">
        <f>M351+E352</f>
        <v/>
      </c>
      <c r="N352" s="14">
        <f>N351+F352</f>
        <v/>
      </c>
      <c r="O352" s="14">
        <f>O351+G352</f>
        <v/>
      </c>
      <c r="P352" s="14">
        <f>P351+H352</f>
        <v/>
      </c>
      <c r="Q352" s="14">
        <f>SUM(J352:P352)</f>
        <v/>
      </c>
      <c r="R352" s="21">
        <f>IF(I352=Score_wise!F351,"OK","CHECK")</f>
        <v/>
      </c>
    </row>
    <row r="353">
      <c r="A353" s="15" t="n">
        <v>338</v>
      </c>
      <c r="B353" s="16" t="n">
        <v>0</v>
      </c>
      <c r="C353" s="16" t="n">
        <v>3</v>
      </c>
      <c r="D353" s="16" t="n">
        <v>0</v>
      </c>
      <c r="E353" s="16" t="n">
        <v>6</v>
      </c>
      <c r="F353" s="16" t="n">
        <v>5</v>
      </c>
      <c r="G353" s="16" t="n">
        <v>2</v>
      </c>
      <c r="H353" s="16" t="n">
        <v>0</v>
      </c>
      <c r="I353" s="16">
        <f>SUM(B353:H353)</f>
        <v/>
      </c>
      <c r="J353" s="16">
        <f>J352+B353</f>
        <v/>
      </c>
      <c r="K353" s="16">
        <f>K352+C353</f>
        <v/>
      </c>
      <c r="L353" s="16">
        <f>L352+D353</f>
        <v/>
      </c>
      <c r="M353" s="16">
        <f>M352+E353</f>
        <v/>
      </c>
      <c r="N353" s="16">
        <f>N352+F353</f>
        <v/>
      </c>
      <c r="O353" s="16">
        <f>O352+G353</f>
        <v/>
      </c>
      <c r="P353" s="16">
        <f>P352+H353</f>
        <v/>
      </c>
      <c r="Q353" s="16">
        <f>SUM(J353:P353)</f>
        <v/>
      </c>
      <c r="R353" s="20">
        <f>IF(I353=Score_wise!F352,"OK","CHECK")</f>
        <v/>
      </c>
    </row>
    <row r="354">
      <c r="A354" s="13" t="n">
        <v>337</v>
      </c>
      <c r="B354" s="14" t="n">
        <v>0</v>
      </c>
      <c r="C354" s="14" t="n">
        <v>4</v>
      </c>
      <c r="D354" s="14" t="n">
        <v>0</v>
      </c>
      <c r="E354" s="14" t="n">
        <v>2</v>
      </c>
      <c r="F354" s="14" t="n">
        <v>3</v>
      </c>
      <c r="G354" s="14" t="n">
        <v>0</v>
      </c>
      <c r="H354" s="14" t="n">
        <v>1</v>
      </c>
      <c r="I354" s="14">
        <f>SUM(B354:H354)</f>
        <v/>
      </c>
      <c r="J354" s="14">
        <f>J353+B354</f>
        <v/>
      </c>
      <c r="K354" s="14">
        <f>K353+C354</f>
        <v/>
      </c>
      <c r="L354" s="14">
        <f>L353+D354</f>
        <v/>
      </c>
      <c r="M354" s="14">
        <f>M353+E354</f>
        <v/>
      </c>
      <c r="N354" s="14">
        <f>N353+F354</f>
        <v/>
      </c>
      <c r="O354" s="14">
        <f>O353+G354</f>
        <v/>
      </c>
      <c r="P354" s="14">
        <f>P353+H354</f>
        <v/>
      </c>
      <c r="Q354" s="14">
        <f>SUM(J354:P354)</f>
        <v/>
      </c>
      <c r="R354" s="21">
        <f>IF(I354=Score_wise!F353,"OK","CHECK")</f>
        <v/>
      </c>
    </row>
    <row r="355">
      <c r="A355" s="15" t="n">
        <v>336</v>
      </c>
      <c r="B355" s="16" t="n">
        <v>0</v>
      </c>
      <c r="C355" s="16" t="n">
        <v>3</v>
      </c>
      <c r="D355" s="16" t="n">
        <v>0</v>
      </c>
      <c r="E355" s="16" t="n">
        <v>5</v>
      </c>
      <c r="F355" s="16" t="n">
        <v>2</v>
      </c>
      <c r="G355" s="16" t="n">
        <v>2</v>
      </c>
      <c r="H355" s="16" t="n">
        <v>0</v>
      </c>
      <c r="I355" s="16">
        <f>SUM(B355:H355)</f>
        <v/>
      </c>
      <c r="J355" s="16">
        <f>J354+B355</f>
        <v/>
      </c>
      <c r="K355" s="16">
        <f>K354+C355</f>
        <v/>
      </c>
      <c r="L355" s="16">
        <f>L354+D355</f>
        <v/>
      </c>
      <c r="M355" s="16">
        <f>M354+E355</f>
        <v/>
      </c>
      <c r="N355" s="16">
        <f>N354+F355</f>
        <v/>
      </c>
      <c r="O355" s="16">
        <f>O354+G355</f>
        <v/>
      </c>
      <c r="P355" s="16">
        <f>P354+H355</f>
        <v/>
      </c>
      <c r="Q355" s="16">
        <f>SUM(J355:P355)</f>
        <v/>
      </c>
      <c r="R355" s="20">
        <f>IF(I355=Score_wise!F354,"OK","CHECK")</f>
        <v/>
      </c>
    </row>
    <row r="356">
      <c r="A356" s="13" t="n">
        <v>335</v>
      </c>
      <c r="B356" s="14" t="n">
        <v>0</v>
      </c>
      <c r="C356" s="14" t="n">
        <v>6</v>
      </c>
      <c r="D356" s="14" t="n">
        <v>0</v>
      </c>
      <c r="E356" s="14" t="n">
        <v>5</v>
      </c>
      <c r="F356" s="14" t="n">
        <v>1</v>
      </c>
      <c r="G356" s="14" t="n">
        <v>0</v>
      </c>
      <c r="H356" s="14" t="n">
        <v>0</v>
      </c>
      <c r="I356" s="14">
        <f>SUM(B356:H356)</f>
        <v/>
      </c>
      <c r="J356" s="14">
        <f>J355+B356</f>
        <v/>
      </c>
      <c r="K356" s="14">
        <f>K355+C356</f>
        <v/>
      </c>
      <c r="L356" s="14">
        <f>L355+D356</f>
        <v/>
      </c>
      <c r="M356" s="14">
        <f>M355+E356</f>
        <v/>
      </c>
      <c r="N356" s="14">
        <f>N355+F356</f>
        <v/>
      </c>
      <c r="O356" s="14">
        <f>O355+G356</f>
        <v/>
      </c>
      <c r="P356" s="14">
        <f>P355+H356</f>
        <v/>
      </c>
      <c r="Q356" s="14">
        <f>SUM(J356:P356)</f>
        <v/>
      </c>
      <c r="R356" s="21">
        <f>IF(I356=Score_wise!F355,"OK","CHECK")</f>
        <v/>
      </c>
    </row>
    <row r="357">
      <c r="A357" s="15" t="n">
        <v>334</v>
      </c>
      <c r="B357" s="16" t="n">
        <v>0</v>
      </c>
      <c r="C357" s="16" t="n">
        <v>5</v>
      </c>
      <c r="D357" s="16" t="n">
        <v>0</v>
      </c>
      <c r="E357" s="16" t="n">
        <v>3</v>
      </c>
      <c r="F357" s="16" t="n">
        <v>4</v>
      </c>
      <c r="G357" s="16" t="n">
        <v>1</v>
      </c>
      <c r="H357" s="16" t="n">
        <v>0</v>
      </c>
      <c r="I357" s="16">
        <f>SUM(B357:H357)</f>
        <v/>
      </c>
      <c r="J357" s="16">
        <f>J356+B357</f>
        <v/>
      </c>
      <c r="K357" s="16">
        <f>K356+C357</f>
        <v/>
      </c>
      <c r="L357" s="16">
        <f>L356+D357</f>
        <v/>
      </c>
      <c r="M357" s="16">
        <f>M356+E357</f>
        <v/>
      </c>
      <c r="N357" s="16">
        <f>N356+F357</f>
        <v/>
      </c>
      <c r="O357" s="16">
        <f>O356+G357</f>
        <v/>
      </c>
      <c r="P357" s="16">
        <f>P356+H357</f>
        <v/>
      </c>
      <c r="Q357" s="16">
        <f>SUM(J357:P357)</f>
        <v/>
      </c>
      <c r="R357" s="20">
        <f>IF(I357=Score_wise!F356,"OK","CHECK")</f>
        <v/>
      </c>
    </row>
    <row r="358">
      <c r="A358" s="13" t="n">
        <v>333</v>
      </c>
      <c r="B358" s="14" t="n">
        <v>0</v>
      </c>
      <c r="C358" s="14" t="n">
        <v>3</v>
      </c>
      <c r="D358" s="14" t="n">
        <v>1</v>
      </c>
      <c r="E358" s="14" t="n">
        <v>2</v>
      </c>
      <c r="F358" s="14" t="n">
        <v>0</v>
      </c>
      <c r="G358" s="14" t="n">
        <v>1</v>
      </c>
      <c r="H358" s="14" t="n">
        <v>0</v>
      </c>
      <c r="I358" s="14">
        <f>SUM(B358:H358)</f>
        <v/>
      </c>
      <c r="J358" s="14">
        <f>J357+B358</f>
        <v/>
      </c>
      <c r="K358" s="14">
        <f>K357+C358</f>
        <v/>
      </c>
      <c r="L358" s="14">
        <f>L357+D358</f>
        <v/>
      </c>
      <c r="M358" s="14">
        <f>M357+E358</f>
        <v/>
      </c>
      <c r="N358" s="14">
        <f>N357+F358</f>
        <v/>
      </c>
      <c r="O358" s="14">
        <f>O357+G358</f>
        <v/>
      </c>
      <c r="P358" s="14">
        <f>P357+H358</f>
        <v/>
      </c>
      <c r="Q358" s="14">
        <f>SUM(J358:P358)</f>
        <v/>
      </c>
      <c r="R358" s="21">
        <f>IF(I358=Score_wise!F357,"OK","CHECK")</f>
        <v/>
      </c>
    </row>
    <row r="359">
      <c r="A359" s="15" t="n">
        <v>332</v>
      </c>
      <c r="B359" s="16" t="n">
        <v>0</v>
      </c>
      <c r="C359" s="16" t="n">
        <v>3</v>
      </c>
      <c r="D359" s="16" t="n">
        <v>0</v>
      </c>
      <c r="E359" s="16" t="n">
        <v>5</v>
      </c>
      <c r="F359" s="16" t="n">
        <v>1</v>
      </c>
      <c r="G359" s="16" t="n">
        <v>0</v>
      </c>
      <c r="H359" s="16" t="n">
        <v>0</v>
      </c>
      <c r="I359" s="16">
        <f>SUM(B359:H359)</f>
        <v/>
      </c>
      <c r="J359" s="16">
        <f>J358+B359</f>
        <v/>
      </c>
      <c r="K359" s="16">
        <f>K358+C359</f>
        <v/>
      </c>
      <c r="L359" s="16">
        <f>L358+D359</f>
        <v/>
      </c>
      <c r="M359" s="16">
        <f>M358+E359</f>
        <v/>
      </c>
      <c r="N359" s="16">
        <f>N358+F359</f>
        <v/>
      </c>
      <c r="O359" s="16">
        <f>O358+G359</f>
        <v/>
      </c>
      <c r="P359" s="16">
        <f>P358+H359</f>
        <v/>
      </c>
      <c r="Q359" s="16">
        <f>SUM(J359:P359)</f>
        <v/>
      </c>
      <c r="R359" s="20">
        <f>IF(I359=Score_wise!F358,"OK","CHECK")</f>
        <v/>
      </c>
    </row>
    <row r="360">
      <c r="A360" s="13" t="n">
        <v>331</v>
      </c>
      <c r="B360" s="14" t="n">
        <v>0</v>
      </c>
      <c r="C360" s="14" t="n">
        <v>1</v>
      </c>
      <c r="D360" s="14" t="n">
        <v>1</v>
      </c>
      <c r="E360" s="14" t="n">
        <v>3</v>
      </c>
      <c r="F360" s="14" t="n">
        <v>4</v>
      </c>
      <c r="G360" s="14" t="n">
        <v>0</v>
      </c>
      <c r="H360" s="14" t="n">
        <v>0</v>
      </c>
      <c r="I360" s="14">
        <f>SUM(B360:H360)</f>
        <v/>
      </c>
      <c r="J360" s="14">
        <f>J359+B360</f>
        <v/>
      </c>
      <c r="K360" s="14">
        <f>K359+C360</f>
        <v/>
      </c>
      <c r="L360" s="14">
        <f>L359+D360</f>
        <v/>
      </c>
      <c r="M360" s="14">
        <f>M359+E360</f>
        <v/>
      </c>
      <c r="N360" s="14">
        <f>N359+F360</f>
        <v/>
      </c>
      <c r="O360" s="14">
        <f>O359+G360</f>
        <v/>
      </c>
      <c r="P360" s="14">
        <f>P359+H360</f>
        <v/>
      </c>
      <c r="Q360" s="14">
        <f>SUM(J360:P360)</f>
        <v/>
      </c>
      <c r="R360" s="21">
        <f>IF(I360=Score_wise!F359,"OK","CHECK")</f>
        <v/>
      </c>
    </row>
    <row r="361">
      <c r="A361" s="15" t="n">
        <v>330</v>
      </c>
      <c r="B361" s="16" t="n">
        <v>0</v>
      </c>
      <c r="C361" s="16" t="n">
        <v>0</v>
      </c>
      <c r="D361" s="16" t="n">
        <v>1</v>
      </c>
      <c r="E361" s="16" t="n">
        <v>4</v>
      </c>
      <c r="F361" s="16" t="n">
        <v>4</v>
      </c>
      <c r="G361" s="16" t="n">
        <v>2</v>
      </c>
      <c r="H361" s="16" t="n">
        <v>0</v>
      </c>
      <c r="I361" s="16">
        <f>SUM(B361:H361)</f>
        <v/>
      </c>
      <c r="J361" s="16">
        <f>J360+B361</f>
        <v/>
      </c>
      <c r="K361" s="16">
        <f>K360+C361</f>
        <v/>
      </c>
      <c r="L361" s="16">
        <f>L360+D361</f>
        <v/>
      </c>
      <c r="M361" s="16">
        <f>M360+E361</f>
        <v/>
      </c>
      <c r="N361" s="16">
        <f>N360+F361</f>
        <v/>
      </c>
      <c r="O361" s="16">
        <f>O360+G361</f>
        <v/>
      </c>
      <c r="P361" s="16">
        <f>P360+H361</f>
        <v/>
      </c>
      <c r="Q361" s="16">
        <f>SUM(J361:P361)</f>
        <v/>
      </c>
      <c r="R361" s="20">
        <f>IF(I361=Score_wise!F360,"OK","CHECK")</f>
        <v/>
      </c>
    </row>
    <row r="362">
      <c r="A362" s="13" t="n">
        <v>329</v>
      </c>
      <c r="B362" s="14" t="n">
        <v>0</v>
      </c>
      <c r="C362" s="14" t="n">
        <v>6</v>
      </c>
      <c r="D362" s="14" t="n">
        <v>2</v>
      </c>
      <c r="E362" s="14" t="n">
        <v>5</v>
      </c>
      <c r="F362" s="14" t="n">
        <v>3</v>
      </c>
      <c r="G362" s="14" t="n">
        <v>0</v>
      </c>
      <c r="H362" s="14" t="n">
        <v>0</v>
      </c>
      <c r="I362" s="14">
        <f>SUM(B362:H362)</f>
        <v/>
      </c>
      <c r="J362" s="14">
        <f>J361+B362</f>
        <v/>
      </c>
      <c r="K362" s="14">
        <f>K361+C362</f>
        <v/>
      </c>
      <c r="L362" s="14">
        <f>L361+D362</f>
        <v/>
      </c>
      <c r="M362" s="14">
        <f>M361+E362</f>
        <v/>
      </c>
      <c r="N362" s="14">
        <f>N361+F362</f>
        <v/>
      </c>
      <c r="O362" s="14">
        <f>O361+G362</f>
        <v/>
      </c>
      <c r="P362" s="14">
        <f>P361+H362</f>
        <v/>
      </c>
      <c r="Q362" s="14">
        <f>SUM(J362:P362)</f>
        <v/>
      </c>
      <c r="R362" s="21">
        <f>IF(I362=Score_wise!F361,"OK","CHECK")</f>
        <v/>
      </c>
    </row>
    <row r="363">
      <c r="A363" s="15" t="n">
        <v>328</v>
      </c>
      <c r="B363" s="16" t="n">
        <v>0</v>
      </c>
      <c r="C363" s="16" t="n">
        <v>2</v>
      </c>
      <c r="D363" s="16" t="n">
        <v>1</v>
      </c>
      <c r="E363" s="16" t="n">
        <v>3</v>
      </c>
      <c r="F363" s="16" t="n">
        <v>6</v>
      </c>
      <c r="G363" s="16" t="n">
        <v>0</v>
      </c>
      <c r="H363" s="16" t="n">
        <v>0</v>
      </c>
      <c r="I363" s="16">
        <f>SUM(B363:H363)</f>
        <v/>
      </c>
      <c r="J363" s="16">
        <f>J362+B363</f>
        <v/>
      </c>
      <c r="K363" s="16">
        <f>K362+C363</f>
        <v/>
      </c>
      <c r="L363" s="16">
        <f>L362+D363</f>
        <v/>
      </c>
      <c r="M363" s="16">
        <f>M362+E363</f>
        <v/>
      </c>
      <c r="N363" s="16">
        <f>N362+F363</f>
        <v/>
      </c>
      <c r="O363" s="16">
        <f>O362+G363</f>
        <v/>
      </c>
      <c r="P363" s="16">
        <f>P362+H363</f>
        <v/>
      </c>
      <c r="Q363" s="16">
        <f>SUM(J363:P363)</f>
        <v/>
      </c>
      <c r="R363" s="20">
        <f>IF(I363=Score_wise!F362,"OK","CHECK")</f>
        <v/>
      </c>
    </row>
    <row r="364">
      <c r="A364" s="13" t="n">
        <v>327</v>
      </c>
      <c r="B364" s="14" t="n">
        <v>0</v>
      </c>
      <c r="C364" s="14" t="n">
        <v>7</v>
      </c>
      <c r="D364" s="14" t="n">
        <v>2</v>
      </c>
      <c r="E364" s="14" t="n">
        <v>2</v>
      </c>
      <c r="F364" s="14" t="n">
        <v>3</v>
      </c>
      <c r="G364" s="14" t="n">
        <v>1</v>
      </c>
      <c r="H364" s="14" t="n">
        <v>1</v>
      </c>
      <c r="I364" s="14">
        <f>SUM(B364:H364)</f>
        <v/>
      </c>
      <c r="J364" s="14">
        <f>J363+B364</f>
        <v/>
      </c>
      <c r="K364" s="14">
        <f>K363+C364</f>
        <v/>
      </c>
      <c r="L364" s="14">
        <f>L363+D364</f>
        <v/>
      </c>
      <c r="M364" s="14">
        <f>M363+E364</f>
        <v/>
      </c>
      <c r="N364" s="14">
        <f>N363+F364</f>
        <v/>
      </c>
      <c r="O364" s="14">
        <f>O363+G364</f>
        <v/>
      </c>
      <c r="P364" s="14">
        <f>P363+H364</f>
        <v/>
      </c>
      <c r="Q364" s="14">
        <f>SUM(J364:P364)</f>
        <v/>
      </c>
      <c r="R364" s="21">
        <f>IF(I364=Score_wise!F363,"OK","CHECK")</f>
        <v/>
      </c>
    </row>
    <row r="365">
      <c r="A365" s="15" t="n">
        <v>326</v>
      </c>
      <c r="B365" s="16" t="n">
        <v>0</v>
      </c>
      <c r="C365" s="16" t="n">
        <v>5</v>
      </c>
      <c r="D365" s="16" t="n">
        <v>0</v>
      </c>
      <c r="E365" s="16" t="n">
        <v>5</v>
      </c>
      <c r="F365" s="16" t="n">
        <v>6</v>
      </c>
      <c r="G365" s="16" t="n">
        <v>0</v>
      </c>
      <c r="H365" s="16" t="n">
        <v>0</v>
      </c>
      <c r="I365" s="16">
        <f>SUM(B365:H365)</f>
        <v/>
      </c>
      <c r="J365" s="16">
        <f>J364+B365</f>
        <v/>
      </c>
      <c r="K365" s="16">
        <f>K364+C365</f>
        <v/>
      </c>
      <c r="L365" s="16">
        <f>L364+D365</f>
        <v/>
      </c>
      <c r="M365" s="16">
        <f>M364+E365</f>
        <v/>
      </c>
      <c r="N365" s="16">
        <f>N364+F365</f>
        <v/>
      </c>
      <c r="O365" s="16">
        <f>O364+G365</f>
        <v/>
      </c>
      <c r="P365" s="16">
        <f>P364+H365</f>
        <v/>
      </c>
      <c r="Q365" s="16">
        <f>SUM(J365:P365)</f>
        <v/>
      </c>
      <c r="R365" s="20">
        <f>IF(I365=Score_wise!F364,"OK","CHECK")</f>
        <v/>
      </c>
    </row>
    <row r="366">
      <c r="A366" s="13" t="n">
        <v>325</v>
      </c>
      <c r="B366" s="14" t="n">
        <v>0</v>
      </c>
      <c r="C366" s="14" t="n">
        <v>8</v>
      </c>
      <c r="D366" s="14" t="n">
        <v>1</v>
      </c>
      <c r="E366" s="14" t="n">
        <v>8</v>
      </c>
      <c r="F366" s="14" t="n">
        <v>3</v>
      </c>
      <c r="G366" s="14" t="n">
        <v>0</v>
      </c>
      <c r="H366" s="14" t="n">
        <v>1</v>
      </c>
      <c r="I366" s="14">
        <f>SUM(B366:H366)</f>
        <v/>
      </c>
      <c r="J366" s="14">
        <f>J365+B366</f>
        <v/>
      </c>
      <c r="K366" s="14">
        <f>K365+C366</f>
        <v/>
      </c>
      <c r="L366" s="14">
        <f>L365+D366</f>
        <v/>
      </c>
      <c r="M366" s="14">
        <f>M365+E366</f>
        <v/>
      </c>
      <c r="N366" s="14">
        <f>N365+F366</f>
        <v/>
      </c>
      <c r="O366" s="14">
        <f>O365+G366</f>
        <v/>
      </c>
      <c r="P366" s="14">
        <f>P365+H366</f>
        <v/>
      </c>
      <c r="Q366" s="14">
        <f>SUM(J366:P366)</f>
        <v/>
      </c>
      <c r="R366" s="21">
        <f>IF(I366=Score_wise!F365,"OK","CHECK")</f>
        <v/>
      </c>
    </row>
    <row r="367">
      <c r="A367" s="15" t="n">
        <v>324</v>
      </c>
      <c r="B367" s="16" t="n">
        <v>0</v>
      </c>
      <c r="C367" s="16" t="n">
        <v>5</v>
      </c>
      <c r="D367" s="16" t="n">
        <v>0</v>
      </c>
      <c r="E367" s="16" t="n">
        <v>3</v>
      </c>
      <c r="F367" s="16" t="n">
        <v>5</v>
      </c>
      <c r="G367" s="16" t="n">
        <v>0</v>
      </c>
      <c r="H367" s="16" t="n">
        <v>0</v>
      </c>
      <c r="I367" s="16">
        <f>SUM(B367:H367)</f>
        <v/>
      </c>
      <c r="J367" s="16">
        <f>J366+B367</f>
        <v/>
      </c>
      <c r="K367" s="16">
        <f>K366+C367</f>
        <v/>
      </c>
      <c r="L367" s="16">
        <f>L366+D367</f>
        <v/>
      </c>
      <c r="M367" s="16">
        <f>M366+E367</f>
        <v/>
      </c>
      <c r="N367" s="16">
        <f>N366+F367</f>
        <v/>
      </c>
      <c r="O367" s="16">
        <f>O366+G367</f>
        <v/>
      </c>
      <c r="P367" s="16">
        <f>P366+H367</f>
        <v/>
      </c>
      <c r="Q367" s="16">
        <f>SUM(J367:P367)</f>
        <v/>
      </c>
      <c r="R367" s="20">
        <f>IF(I367=Score_wise!F366,"OK","CHECK")</f>
        <v/>
      </c>
    </row>
    <row r="368">
      <c r="A368" s="13" t="n">
        <v>323</v>
      </c>
      <c r="B368" s="14" t="n">
        <v>0</v>
      </c>
      <c r="C368" s="14" t="n">
        <v>2</v>
      </c>
      <c r="D368" s="14" t="n">
        <v>1</v>
      </c>
      <c r="E368" s="14" t="n">
        <v>4</v>
      </c>
      <c r="F368" s="14" t="n">
        <v>1</v>
      </c>
      <c r="G368" s="14" t="n">
        <v>0</v>
      </c>
      <c r="H368" s="14" t="n">
        <v>0</v>
      </c>
      <c r="I368" s="14">
        <f>SUM(B368:H368)</f>
        <v/>
      </c>
      <c r="J368" s="14">
        <f>J367+B368</f>
        <v/>
      </c>
      <c r="K368" s="14">
        <f>K367+C368</f>
        <v/>
      </c>
      <c r="L368" s="14">
        <f>L367+D368</f>
        <v/>
      </c>
      <c r="M368" s="14">
        <f>M367+E368</f>
        <v/>
      </c>
      <c r="N368" s="14">
        <f>N367+F368</f>
        <v/>
      </c>
      <c r="O368" s="14">
        <f>O367+G368</f>
        <v/>
      </c>
      <c r="P368" s="14">
        <f>P367+H368</f>
        <v/>
      </c>
      <c r="Q368" s="14">
        <f>SUM(J368:P368)</f>
        <v/>
      </c>
      <c r="R368" s="21">
        <f>IF(I368=Score_wise!F367,"OK","CHECK")</f>
        <v/>
      </c>
    </row>
    <row r="369">
      <c r="A369" s="15" t="n">
        <v>322</v>
      </c>
      <c r="B369" s="16" t="n">
        <v>0</v>
      </c>
      <c r="C369" s="16" t="n">
        <v>4</v>
      </c>
      <c r="D369" s="16" t="n">
        <v>0</v>
      </c>
      <c r="E369" s="16" t="n">
        <v>8</v>
      </c>
      <c r="F369" s="16" t="n">
        <v>2</v>
      </c>
      <c r="G369" s="16" t="n">
        <v>2</v>
      </c>
      <c r="H369" s="16" t="n">
        <v>0</v>
      </c>
      <c r="I369" s="16">
        <f>SUM(B369:H369)</f>
        <v/>
      </c>
      <c r="J369" s="16">
        <f>J368+B369</f>
        <v/>
      </c>
      <c r="K369" s="16">
        <f>K368+C369</f>
        <v/>
      </c>
      <c r="L369" s="16">
        <f>L368+D369</f>
        <v/>
      </c>
      <c r="M369" s="16">
        <f>M368+E369</f>
        <v/>
      </c>
      <c r="N369" s="16">
        <f>N368+F369</f>
        <v/>
      </c>
      <c r="O369" s="16">
        <f>O368+G369</f>
        <v/>
      </c>
      <c r="P369" s="16">
        <f>P368+H369</f>
        <v/>
      </c>
      <c r="Q369" s="16">
        <f>SUM(J369:P369)</f>
        <v/>
      </c>
      <c r="R369" s="20">
        <f>IF(I369=Score_wise!F368,"OK","CHECK")</f>
        <v/>
      </c>
    </row>
    <row r="370">
      <c r="A370" s="13" t="n">
        <v>321</v>
      </c>
      <c r="B370" s="14" t="n">
        <v>1</v>
      </c>
      <c r="C370" s="14" t="n">
        <v>4</v>
      </c>
      <c r="D370" s="14" t="n">
        <v>0</v>
      </c>
      <c r="E370" s="14" t="n">
        <v>4</v>
      </c>
      <c r="F370" s="14" t="n">
        <v>2</v>
      </c>
      <c r="G370" s="14" t="n">
        <v>0</v>
      </c>
      <c r="H370" s="14" t="n">
        <v>0</v>
      </c>
      <c r="I370" s="14">
        <f>SUM(B370:H370)</f>
        <v/>
      </c>
      <c r="J370" s="14">
        <f>J369+B370</f>
        <v/>
      </c>
      <c r="K370" s="14">
        <f>K369+C370</f>
        <v/>
      </c>
      <c r="L370" s="14">
        <f>L369+D370</f>
        <v/>
      </c>
      <c r="M370" s="14">
        <f>M369+E370</f>
        <v/>
      </c>
      <c r="N370" s="14">
        <f>N369+F370</f>
        <v/>
      </c>
      <c r="O370" s="14">
        <f>O369+G370</f>
        <v/>
      </c>
      <c r="P370" s="14">
        <f>P369+H370</f>
        <v/>
      </c>
      <c r="Q370" s="14">
        <f>SUM(J370:P370)</f>
        <v/>
      </c>
      <c r="R370" s="21">
        <f>IF(I370=Score_wise!F369,"OK","CHECK")</f>
        <v/>
      </c>
    </row>
    <row r="371">
      <c r="A371" s="15" t="n">
        <v>320</v>
      </c>
      <c r="B371" s="16" t="n">
        <v>0</v>
      </c>
      <c r="C371" s="16" t="n">
        <v>7</v>
      </c>
      <c r="D371" s="16" t="n">
        <v>0</v>
      </c>
      <c r="E371" s="16" t="n">
        <v>1</v>
      </c>
      <c r="F371" s="16" t="n">
        <v>3</v>
      </c>
      <c r="G371" s="16" t="n">
        <v>1</v>
      </c>
      <c r="H371" s="16" t="n">
        <v>0</v>
      </c>
      <c r="I371" s="16">
        <f>SUM(B371:H371)</f>
        <v/>
      </c>
      <c r="J371" s="16">
        <f>J370+B371</f>
        <v/>
      </c>
      <c r="K371" s="16">
        <f>K370+C371</f>
        <v/>
      </c>
      <c r="L371" s="16">
        <f>L370+D371</f>
        <v/>
      </c>
      <c r="M371" s="16">
        <f>M370+E371</f>
        <v/>
      </c>
      <c r="N371" s="16">
        <f>N370+F371</f>
        <v/>
      </c>
      <c r="O371" s="16">
        <f>O370+G371</f>
        <v/>
      </c>
      <c r="P371" s="16">
        <f>P370+H371</f>
        <v/>
      </c>
      <c r="Q371" s="16">
        <f>SUM(J371:P371)</f>
        <v/>
      </c>
      <c r="R371" s="20">
        <f>IF(I371=Score_wise!F370,"OK","CHECK")</f>
        <v/>
      </c>
    </row>
    <row r="372">
      <c r="A372" s="13" t="n">
        <v>319</v>
      </c>
      <c r="B372" s="14" t="n">
        <v>0</v>
      </c>
      <c r="C372" s="14" t="n">
        <v>1</v>
      </c>
      <c r="D372" s="14" t="n">
        <v>0</v>
      </c>
      <c r="E372" s="14" t="n">
        <v>3</v>
      </c>
      <c r="F372" s="14" t="n">
        <v>5</v>
      </c>
      <c r="G372" s="14" t="n">
        <v>1</v>
      </c>
      <c r="H372" s="14" t="n">
        <v>1</v>
      </c>
      <c r="I372" s="14">
        <f>SUM(B372:H372)</f>
        <v/>
      </c>
      <c r="J372" s="14">
        <f>J371+B372</f>
        <v/>
      </c>
      <c r="K372" s="14">
        <f>K371+C372</f>
        <v/>
      </c>
      <c r="L372" s="14">
        <f>L371+D372</f>
        <v/>
      </c>
      <c r="M372" s="14">
        <f>M371+E372</f>
        <v/>
      </c>
      <c r="N372" s="14">
        <f>N371+F372</f>
        <v/>
      </c>
      <c r="O372" s="14">
        <f>O371+G372</f>
        <v/>
      </c>
      <c r="P372" s="14">
        <f>P371+H372</f>
        <v/>
      </c>
      <c r="Q372" s="14">
        <f>SUM(J372:P372)</f>
        <v/>
      </c>
      <c r="R372" s="21">
        <f>IF(I372=Score_wise!F371,"OK","CHECK")</f>
        <v/>
      </c>
    </row>
    <row r="373">
      <c r="A373" s="15" t="n">
        <v>318</v>
      </c>
      <c r="B373" s="16" t="n">
        <v>0</v>
      </c>
      <c r="C373" s="16" t="n">
        <v>2</v>
      </c>
      <c r="D373" s="16" t="n">
        <v>0</v>
      </c>
      <c r="E373" s="16" t="n">
        <v>6</v>
      </c>
      <c r="F373" s="16" t="n">
        <v>3</v>
      </c>
      <c r="G373" s="16" t="n">
        <v>2</v>
      </c>
      <c r="H373" s="16" t="n">
        <v>0</v>
      </c>
      <c r="I373" s="16">
        <f>SUM(B373:H373)</f>
        <v/>
      </c>
      <c r="J373" s="16">
        <f>J372+B373</f>
        <v/>
      </c>
      <c r="K373" s="16">
        <f>K372+C373</f>
        <v/>
      </c>
      <c r="L373" s="16">
        <f>L372+D373</f>
        <v/>
      </c>
      <c r="M373" s="16">
        <f>M372+E373</f>
        <v/>
      </c>
      <c r="N373" s="16">
        <f>N372+F373</f>
        <v/>
      </c>
      <c r="O373" s="16">
        <f>O372+G373</f>
        <v/>
      </c>
      <c r="P373" s="16">
        <f>P372+H373</f>
        <v/>
      </c>
      <c r="Q373" s="16">
        <f>SUM(J373:P373)</f>
        <v/>
      </c>
      <c r="R373" s="20">
        <f>IF(I373=Score_wise!F372,"OK","CHECK")</f>
        <v/>
      </c>
    </row>
    <row r="374">
      <c r="A374" s="13" t="n">
        <v>317</v>
      </c>
      <c r="B374" s="14" t="n">
        <v>0</v>
      </c>
      <c r="C374" s="14" t="n">
        <v>4</v>
      </c>
      <c r="D374" s="14" t="n">
        <v>0</v>
      </c>
      <c r="E374" s="14" t="n">
        <v>5</v>
      </c>
      <c r="F374" s="14" t="n">
        <v>2</v>
      </c>
      <c r="G374" s="14" t="n">
        <v>0</v>
      </c>
      <c r="H374" s="14" t="n">
        <v>0</v>
      </c>
      <c r="I374" s="14">
        <f>SUM(B374:H374)</f>
        <v/>
      </c>
      <c r="J374" s="14">
        <f>J373+B374</f>
        <v/>
      </c>
      <c r="K374" s="14">
        <f>K373+C374</f>
        <v/>
      </c>
      <c r="L374" s="14">
        <f>L373+D374</f>
        <v/>
      </c>
      <c r="M374" s="14">
        <f>M373+E374</f>
        <v/>
      </c>
      <c r="N374" s="14">
        <f>N373+F374</f>
        <v/>
      </c>
      <c r="O374" s="14">
        <f>O373+G374</f>
        <v/>
      </c>
      <c r="P374" s="14">
        <f>P373+H374</f>
        <v/>
      </c>
      <c r="Q374" s="14">
        <f>SUM(J374:P374)</f>
        <v/>
      </c>
      <c r="R374" s="21">
        <f>IF(I374=Score_wise!F373,"OK","CHECK")</f>
        <v/>
      </c>
    </row>
    <row r="375">
      <c r="A375" s="15" t="n">
        <v>316</v>
      </c>
      <c r="B375" s="16" t="n">
        <v>0</v>
      </c>
      <c r="C375" s="16" t="n">
        <v>2</v>
      </c>
      <c r="D375" s="16" t="n">
        <v>0</v>
      </c>
      <c r="E375" s="16" t="n">
        <v>3</v>
      </c>
      <c r="F375" s="16" t="n">
        <v>3</v>
      </c>
      <c r="G375" s="16" t="n">
        <v>3</v>
      </c>
      <c r="H375" s="16" t="n">
        <v>0</v>
      </c>
      <c r="I375" s="16">
        <f>SUM(B375:H375)</f>
        <v/>
      </c>
      <c r="J375" s="16">
        <f>J374+B375</f>
        <v/>
      </c>
      <c r="K375" s="16">
        <f>K374+C375</f>
        <v/>
      </c>
      <c r="L375" s="16">
        <f>L374+D375</f>
        <v/>
      </c>
      <c r="M375" s="16">
        <f>M374+E375</f>
        <v/>
      </c>
      <c r="N375" s="16">
        <f>N374+F375</f>
        <v/>
      </c>
      <c r="O375" s="16">
        <f>O374+G375</f>
        <v/>
      </c>
      <c r="P375" s="16">
        <f>P374+H375</f>
        <v/>
      </c>
      <c r="Q375" s="16">
        <f>SUM(J375:P375)</f>
        <v/>
      </c>
      <c r="R375" s="20">
        <f>IF(I375=Score_wise!F374,"OK","CHECK")</f>
        <v/>
      </c>
    </row>
    <row r="376">
      <c r="A376" s="13" t="n">
        <v>315</v>
      </c>
      <c r="B376" s="14" t="n">
        <v>1</v>
      </c>
      <c r="C376" s="14" t="n">
        <v>3</v>
      </c>
      <c r="D376" s="14" t="n">
        <v>1</v>
      </c>
      <c r="E376" s="14" t="n">
        <v>4</v>
      </c>
      <c r="F376" s="14" t="n">
        <v>3</v>
      </c>
      <c r="G376" s="14" t="n">
        <v>2</v>
      </c>
      <c r="H376" s="14" t="n">
        <v>0</v>
      </c>
      <c r="I376" s="14">
        <f>SUM(B376:H376)</f>
        <v/>
      </c>
      <c r="J376" s="14">
        <f>J375+B376</f>
        <v/>
      </c>
      <c r="K376" s="14">
        <f>K375+C376</f>
        <v/>
      </c>
      <c r="L376" s="14">
        <f>L375+D376</f>
        <v/>
      </c>
      <c r="M376" s="14">
        <f>M375+E376</f>
        <v/>
      </c>
      <c r="N376" s="14">
        <f>N375+F376</f>
        <v/>
      </c>
      <c r="O376" s="14">
        <f>O375+G376</f>
        <v/>
      </c>
      <c r="P376" s="14">
        <f>P375+H376</f>
        <v/>
      </c>
      <c r="Q376" s="14">
        <f>SUM(J376:P376)</f>
        <v/>
      </c>
      <c r="R376" s="21">
        <f>IF(I376=Score_wise!F375,"OK","CHECK")</f>
        <v/>
      </c>
    </row>
    <row r="377">
      <c r="A377" s="15" t="n">
        <v>314</v>
      </c>
      <c r="B377" s="16" t="n">
        <v>0</v>
      </c>
      <c r="C377" s="16" t="n">
        <v>3</v>
      </c>
      <c r="D377" s="16" t="n">
        <v>2</v>
      </c>
      <c r="E377" s="16" t="n">
        <v>1</v>
      </c>
      <c r="F377" s="16" t="n">
        <v>2</v>
      </c>
      <c r="G377" s="16" t="n">
        <v>0</v>
      </c>
      <c r="H377" s="16" t="n">
        <v>0</v>
      </c>
      <c r="I377" s="16">
        <f>SUM(B377:H377)</f>
        <v/>
      </c>
      <c r="J377" s="16">
        <f>J376+B377</f>
        <v/>
      </c>
      <c r="K377" s="16">
        <f>K376+C377</f>
        <v/>
      </c>
      <c r="L377" s="16">
        <f>L376+D377</f>
        <v/>
      </c>
      <c r="M377" s="16">
        <f>M376+E377</f>
        <v/>
      </c>
      <c r="N377" s="16">
        <f>N376+F377</f>
        <v/>
      </c>
      <c r="O377" s="16">
        <f>O376+G377</f>
        <v/>
      </c>
      <c r="P377" s="16">
        <f>P376+H377</f>
        <v/>
      </c>
      <c r="Q377" s="16">
        <f>SUM(J377:P377)</f>
        <v/>
      </c>
      <c r="R377" s="20">
        <f>IF(I377=Score_wise!F376,"OK","CHECK")</f>
        <v/>
      </c>
    </row>
    <row r="378">
      <c r="A378" s="13" t="n">
        <v>313</v>
      </c>
      <c r="B378" s="14" t="n">
        <v>1</v>
      </c>
      <c r="C378" s="14" t="n">
        <v>3</v>
      </c>
      <c r="D378" s="14" t="n">
        <v>2</v>
      </c>
      <c r="E378" s="14" t="n">
        <v>4</v>
      </c>
      <c r="F378" s="14" t="n">
        <v>4</v>
      </c>
      <c r="G378" s="14" t="n">
        <v>1</v>
      </c>
      <c r="H378" s="14" t="n">
        <v>1</v>
      </c>
      <c r="I378" s="14">
        <f>SUM(B378:H378)</f>
        <v/>
      </c>
      <c r="J378" s="14">
        <f>J377+B378</f>
        <v/>
      </c>
      <c r="K378" s="14">
        <f>K377+C378</f>
        <v/>
      </c>
      <c r="L378" s="14">
        <f>L377+D378</f>
        <v/>
      </c>
      <c r="M378" s="14">
        <f>M377+E378</f>
        <v/>
      </c>
      <c r="N378" s="14">
        <f>N377+F378</f>
        <v/>
      </c>
      <c r="O378" s="14">
        <f>O377+G378</f>
        <v/>
      </c>
      <c r="P378" s="14">
        <f>P377+H378</f>
        <v/>
      </c>
      <c r="Q378" s="14">
        <f>SUM(J378:P378)</f>
        <v/>
      </c>
      <c r="R378" s="21">
        <f>IF(I378=Score_wise!F377,"OK","CHECK")</f>
        <v/>
      </c>
    </row>
    <row r="379">
      <c r="A379" s="15" t="n">
        <v>312</v>
      </c>
      <c r="B379" s="16" t="n">
        <v>0</v>
      </c>
      <c r="C379" s="16" t="n">
        <v>3</v>
      </c>
      <c r="D379" s="16" t="n">
        <v>0</v>
      </c>
      <c r="E379" s="16" t="n">
        <v>5</v>
      </c>
      <c r="F379" s="16" t="n">
        <v>4</v>
      </c>
      <c r="G379" s="16" t="n">
        <v>0</v>
      </c>
      <c r="H379" s="16" t="n">
        <v>1</v>
      </c>
      <c r="I379" s="16">
        <f>SUM(B379:H379)</f>
        <v/>
      </c>
      <c r="J379" s="16">
        <f>J378+B379</f>
        <v/>
      </c>
      <c r="K379" s="16">
        <f>K378+C379</f>
        <v/>
      </c>
      <c r="L379" s="16">
        <f>L378+D379</f>
        <v/>
      </c>
      <c r="M379" s="16">
        <f>M378+E379</f>
        <v/>
      </c>
      <c r="N379" s="16">
        <f>N378+F379</f>
        <v/>
      </c>
      <c r="O379" s="16">
        <f>O378+G379</f>
        <v/>
      </c>
      <c r="P379" s="16">
        <f>P378+H379</f>
        <v/>
      </c>
      <c r="Q379" s="16">
        <f>SUM(J379:P379)</f>
        <v/>
      </c>
      <c r="R379" s="20">
        <f>IF(I379=Score_wise!F378,"OK","CHECK")</f>
        <v/>
      </c>
    </row>
    <row r="380">
      <c r="A380" s="13" t="n">
        <v>311</v>
      </c>
      <c r="B380" s="14" t="n">
        <v>0</v>
      </c>
      <c r="C380" s="14" t="n">
        <v>0</v>
      </c>
      <c r="D380" s="14" t="n">
        <v>0</v>
      </c>
      <c r="E380" s="14" t="n">
        <v>3</v>
      </c>
      <c r="F380" s="14" t="n">
        <v>4</v>
      </c>
      <c r="G380" s="14" t="n">
        <v>2</v>
      </c>
      <c r="H380" s="14" t="n">
        <v>0</v>
      </c>
      <c r="I380" s="14">
        <f>SUM(B380:H380)</f>
        <v/>
      </c>
      <c r="J380" s="14">
        <f>J379+B380</f>
        <v/>
      </c>
      <c r="K380" s="14">
        <f>K379+C380</f>
        <v/>
      </c>
      <c r="L380" s="14">
        <f>L379+D380</f>
        <v/>
      </c>
      <c r="M380" s="14">
        <f>M379+E380</f>
        <v/>
      </c>
      <c r="N380" s="14">
        <f>N379+F380</f>
        <v/>
      </c>
      <c r="O380" s="14">
        <f>O379+G380</f>
        <v/>
      </c>
      <c r="P380" s="14">
        <f>P379+H380</f>
        <v/>
      </c>
      <c r="Q380" s="14">
        <f>SUM(J380:P380)</f>
        <v/>
      </c>
      <c r="R380" s="21">
        <f>IF(I380=Score_wise!F379,"OK","CHECK")</f>
        <v/>
      </c>
    </row>
    <row r="381">
      <c r="A381" s="15" t="n">
        <v>310</v>
      </c>
      <c r="B381" s="16" t="n">
        <v>0</v>
      </c>
      <c r="C381" s="16" t="n">
        <v>5</v>
      </c>
      <c r="D381" s="16" t="n">
        <v>0</v>
      </c>
      <c r="E381" s="16" t="n">
        <v>0</v>
      </c>
      <c r="F381" s="16" t="n">
        <v>4</v>
      </c>
      <c r="G381" s="16" t="n">
        <v>0</v>
      </c>
      <c r="H381" s="16" t="n">
        <v>1</v>
      </c>
      <c r="I381" s="16">
        <f>SUM(B381:H381)</f>
        <v/>
      </c>
      <c r="J381" s="16">
        <f>J380+B381</f>
        <v/>
      </c>
      <c r="K381" s="16">
        <f>K380+C381</f>
        <v/>
      </c>
      <c r="L381" s="16">
        <f>L380+D381</f>
        <v/>
      </c>
      <c r="M381" s="16">
        <f>M380+E381</f>
        <v/>
      </c>
      <c r="N381" s="16">
        <f>N380+F381</f>
        <v/>
      </c>
      <c r="O381" s="16">
        <f>O380+G381</f>
        <v/>
      </c>
      <c r="P381" s="16">
        <f>P380+H381</f>
        <v/>
      </c>
      <c r="Q381" s="16">
        <f>SUM(J381:P381)</f>
        <v/>
      </c>
      <c r="R381" s="20">
        <f>IF(I381=Score_wise!F380,"OK","CHECK")</f>
        <v/>
      </c>
    </row>
    <row r="382">
      <c r="A382" s="13" t="n">
        <v>309</v>
      </c>
      <c r="B382" s="14" t="n">
        <v>0</v>
      </c>
      <c r="C382" s="14" t="n">
        <v>6</v>
      </c>
      <c r="D382" s="14" t="n">
        <v>0</v>
      </c>
      <c r="E382" s="14" t="n">
        <v>5</v>
      </c>
      <c r="F382" s="14" t="n">
        <v>3</v>
      </c>
      <c r="G382" s="14" t="n">
        <v>1</v>
      </c>
      <c r="H382" s="14" t="n">
        <v>1</v>
      </c>
      <c r="I382" s="14">
        <f>SUM(B382:H382)</f>
        <v/>
      </c>
      <c r="J382" s="14">
        <f>J381+B382</f>
        <v/>
      </c>
      <c r="K382" s="14">
        <f>K381+C382</f>
        <v/>
      </c>
      <c r="L382" s="14">
        <f>L381+D382</f>
        <v/>
      </c>
      <c r="M382" s="14">
        <f>M381+E382</f>
        <v/>
      </c>
      <c r="N382" s="14">
        <f>N381+F382</f>
        <v/>
      </c>
      <c r="O382" s="14">
        <f>O381+G382</f>
        <v/>
      </c>
      <c r="P382" s="14">
        <f>P381+H382</f>
        <v/>
      </c>
      <c r="Q382" s="14">
        <f>SUM(J382:P382)</f>
        <v/>
      </c>
      <c r="R382" s="21">
        <f>IF(I382=Score_wise!F381,"OK","CHECK")</f>
        <v/>
      </c>
    </row>
    <row r="383">
      <c r="A383" s="15" t="n">
        <v>308</v>
      </c>
      <c r="B383" s="16" t="n">
        <v>0</v>
      </c>
      <c r="C383" s="16" t="n">
        <v>3</v>
      </c>
      <c r="D383" s="16" t="n">
        <v>0</v>
      </c>
      <c r="E383" s="16" t="n">
        <v>2</v>
      </c>
      <c r="F383" s="16" t="n">
        <v>2</v>
      </c>
      <c r="G383" s="16" t="n">
        <v>2</v>
      </c>
      <c r="H383" s="16" t="n">
        <v>1</v>
      </c>
      <c r="I383" s="16">
        <f>SUM(B383:H383)</f>
        <v/>
      </c>
      <c r="J383" s="16">
        <f>J382+B383</f>
        <v/>
      </c>
      <c r="K383" s="16">
        <f>K382+C383</f>
        <v/>
      </c>
      <c r="L383" s="16">
        <f>L382+D383</f>
        <v/>
      </c>
      <c r="M383" s="16">
        <f>M382+E383</f>
        <v/>
      </c>
      <c r="N383" s="16">
        <f>N382+F383</f>
        <v/>
      </c>
      <c r="O383" s="16">
        <f>O382+G383</f>
        <v/>
      </c>
      <c r="P383" s="16">
        <f>P382+H383</f>
        <v/>
      </c>
      <c r="Q383" s="16">
        <f>SUM(J383:P383)</f>
        <v/>
      </c>
      <c r="R383" s="20">
        <f>IF(I383=Score_wise!F382,"OK","CHECK")</f>
        <v/>
      </c>
    </row>
    <row r="384">
      <c r="A384" s="13" t="n">
        <v>307</v>
      </c>
      <c r="B384" s="14" t="n">
        <v>0</v>
      </c>
      <c r="C384" s="14" t="n">
        <v>5</v>
      </c>
      <c r="D384" s="14" t="n">
        <v>0</v>
      </c>
      <c r="E384" s="14" t="n">
        <v>2</v>
      </c>
      <c r="F384" s="14" t="n">
        <v>2</v>
      </c>
      <c r="G384" s="14" t="n">
        <v>0</v>
      </c>
      <c r="H384" s="14" t="n">
        <v>0</v>
      </c>
      <c r="I384" s="14">
        <f>SUM(B384:H384)</f>
        <v/>
      </c>
      <c r="J384" s="14">
        <f>J383+B384</f>
        <v/>
      </c>
      <c r="K384" s="14">
        <f>K383+C384</f>
        <v/>
      </c>
      <c r="L384" s="14">
        <f>L383+D384</f>
        <v/>
      </c>
      <c r="M384" s="14">
        <f>M383+E384</f>
        <v/>
      </c>
      <c r="N384" s="14">
        <f>N383+F384</f>
        <v/>
      </c>
      <c r="O384" s="14">
        <f>O383+G384</f>
        <v/>
      </c>
      <c r="P384" s="14">
        <f>P383+H384</f>
        <v/>
      </c>
      <c r="Q384" s="14">
        <f>SUM(J384:P384)</f>
        <v/>
      </c>
      <c r="R384" s="21">
        <f>IF(I384=Score_wise!F383,"OK","CHECK")</f>
        <v/>
      </c>
    </row>
    <row r="385">
      <c r="A385" s="15" t="n">
        <v>306</v>
      </c>
      <c r="B385" s="16" t="n">
        <v>0</v>
      </c>
      <c r="C385" s="16" t="n">
        <v>2</v>
      </c>
      <c r="D385" s="16" t="n">
        <v>0</v>
      </c>
      <c r="E385" s="16" t="n">
        <v>3</v>
      </c>
      <c r="F385" s="16" t="n">
        <v>4</v>
      </c>
      <c r="G385" s="16" t="n">
        <v>1</v>
      </c>
      <c r="H385" s="16" t="n">
        <v>0</v>
      </c>
      <c r="I385" s="16">
        <f>SUM(B385:H385)</f>
        <v/>
      </c>
      <c r="J385" s="16">
        <f>J384+B385</f>
        <v/>
      </c>
      <c r="K385" s="16">
        <f>K384+C385</f>
        <v/>
      </c>
      <c r="L385" s="16">
        <f>L384+D385</f>
        <v/>
      </c>
      <c r="M385" s="16">
        <f>M384+E385</f>
        <v/>
      </c>
      <c r="N385" s="16">
        <f>N384+F385</f>
        <v/>
      </c>
      <c r="O385" s="16">
        <f>O384+G385</f>
        <v/>
      </c>
      <c r="P385" s="16">
        <f>P384+H385</f>
        <v/>
      </c>
      <c r="Q385" s="16">
        <f>SUM(J385:P385)</f>
        <v/>
      </c>
      <c r="R385" s="20">
        <f>IF(I385=Score_wise!F384,"OK","CHECK")</f>
        <v/>
      </c>
    </row>
    <row r="386">
      <c r="A386" s="13" t="n">
        <v>305</v>
      </c>
      <c r="B386" s="14" t="n">
        <v>0</v>
      </c>
      <c r="C386" s="14" t="n">
        <v>5</v>
      </c>
      <c r="D386" s="14" t="n">
        <v>0</v>
      </c>
      <c r="E386" s="14" t="n">
        <v>2</v>
      </c>
      <c r="F386" s="14" t="n">
        <v>2</v>
      </c>
      <c r="G386" s="14" t="n">
        <v>0</v>
      </c>
      <c r="H386" s="14" t="n">
        <v>0</v>
      </c>
      <c r="I386" s="14">
        <f>SUM(B386:H386)</f>
        <v/>
      </c>
      <c r="J386" s="14">
        <f>J385+B386</f>
        <v/>
      </c>
      <c r="K386" s="14">
        <f>K385+C386</f>
        <v/>
      </c>
      <c r="L386" s="14">
        <f>L385+D386</f>
        <v/>
      </c>
      <c r="M386" s="14">
        <f>M385+E386</f>
        <v/>
      </c>
      <c r="N386" s="14">
        <f>N385+F386</f>
        <v/>
      </c>
      <c r="O386" s="14">
        <f>O385+G386</f>
        <v/>
      </c>
      <c r="P386" s="14">
        <f>P385+H386</f>
        <v/>
      </c>
      <c r="Q386" s="14">
        <f>SUM(J386:P386)</f>
        <v/>
      </c>
      <c r="R386" s="21">
        <f>IF(I386=Score_wise!F385,"OK","CHECK")</f>
        <v/>
      </c>
    </row>
    <row r="387">
      <c r="A387" s="15" t="n">
        <v>304</v>
      </c>
      <c r="B387" s="16" t="n">
        <v>0</v>
      </c>
      <c r="C387" s="16" t="n">
        <v>3</v>
      </c>
      <c r="D387" s="16" t="n">
        <v>0</v>
      </c>
      <c r="E387" s="16" t="n">
        <v>4</v>
      </c>
      <c r="F387" s="16" t="n">
        <v>4</v>
      </c>
      <c r="G387" s="16" t="n">
        <v>2</v>
      </c>
      <c r="H387" s="16" t="n">
        <v>0</v>
      </c>
      <c r="I387" s="16">
        <f>SUM(B387:H387)</f>
        <v/>
      </c>
      <c r="J387" s="16">
        <f>J386+B387</f>
        <v/>
      </c>
      <c r="K387" s="16">
        <f>K386+C387</f>
        <v/>
      </c>
      <c r="L387" s="16">
        <f>L386+D387</f>
        <v/>
      </c>
      <c r="M387" s="16">
        <f>M386+E387</f>
        <v/>
      </c>
      <c r="N387" s="16">
        <f>N386+F387</f>
        <v/>
      </c>
      <c r="O387" s="16">
        <f>O386+G387</f>
        <v/>
      </c>
      <c r="P387" s="16">
        <f>P386+H387</f>
        <v/>
      </c>
      <c r="Q387" s="16">
        <f>SUM(J387:P387)</f>
        <v/>
      </c>
      <c r="R387" s="20">
        <f>IF(I387=Score_wise!F386,"OK","CHECK")</f>
        <v/>
      </c>
    </row>
    <row r="388">
      <c r="A388" s="13" t="n">
        <v>303</v>
      </c>
      <c r="B388" s="14" t="n">
        <v>0</v>
      </c>
      <c r="C388" s="14" t="n">
        <v>1</v>
      </c>
      <c r="D388" s="14" t="n">
        <v>0</v>
      </c>
      <c r="E388" s="14" t="n">
        <v>2</v>
      </c>
      <c r="F388" s="14" t="n">
        <v>2</v>
      </c>
      <c r="G388" s="14" t="n">
        <v>0</v>
      </c>
      <c r="H388" s="14" t="n">
        <v>0</v>
      </c>
      <c r="I388" s="14">
        <f>SUM(B388:H388)</f>
        <v/>
      </c>
      <c r="J388" s="14">
        <f>J387+B388</f>
        <v/>
      </c>
      <c r="K388" s="14">
        <f>K387+C388</f>
        <v/>
      </c>
      <c r="L388" s="14">
        <f>L387+D388</f>
        <v/>
      </c>
      <c r="M388" s="14">
        <f>M387+E388</f>
        <v/>
      </c>
      <c r="N388" s="14">
        <f>N387+F388</f>
        <v/>
      </c>
      <c r="O388" s="14">
        <f>O387+G388</f>
        <v/>
      </c>
      <c r="P388" s="14">
        <f>P387+H388</f>
        <v/>
      </c>
      <c r="Q388" s="14">
        <f>SUM(J388:P388)</f>
        <v/>
      </c>
      <c r="R388" s="21">
        <f>IF(I388=Score_wise!F387,"OK","CHECK")</f>
        <v/>
      </c>
    </row>
    <row r="389">
      <c r="A389" s="15" t="n">
        <v>302</v>
      </c>
      <c r="B389" s="16" t="n">
        <v>0</v>
      </c>
      <c r="C389" s="16" t="n">
        <v>2</v>
      </c>
      <c r="D389" s="16" t="n">
        <v>0</v>
      </c>
      <c r="E389" s="16" t="n">
        <v>4</v>
      </c>
      <c r="F389" s="16" t="n">
        <v>1</v>
      </c>
      <c r="G389" s="16" t="n">
        <v>1</v>
      </c>
      <c r="H389" s="16" t="n">
        <v>0</v>
      </c>
      <c r="I389" s="16">
        <f>SUM(B389:H389)</f>
        <v/>
      </c>
      <c r="J389" s="16">
        <f>J388+B389</f>
        <v/>
      </c>
      <c r="K389" s="16">
        <f>K388+C389</f>
        <v/>
      </c>
      <c r="L389" s="16">
        <f>L388+D389</f>
        <v/>
      </c>
      <c r="M389" s="16">
        <f>M388+E389</f>
        <v/>
      </c>
      <c r="N389" s="16">
        <f>N388+F389</f>
        <v/>
      </c>
      <c r="O389" s="16">
        <f>O388+G389</f>
        <v/>
      </c>
      <c r="P389" s="16">
        <f>P388+H389</f>
        <v/>
      </c>
      <c r="Q389" s="16">
        <f>SUM(J389:P389)</f>
        <v/>
      </c>
      <c r="R389" s="20">
        <f>IF(I389=Score_wise!F388,"OK","CHECK")</f>
        <v/>
      </c>
    </row>
    <row r="390">
      <c r="A390" s="13" t="n">
        <v>301</v>
      </c>
      <c r="B390" s="14" t="n">
        <v>0</v>
      </c>
      <c r="C390" s="14" t="n">
        <v>6</v>
      </c>
      <c r="D390" s="14" t="n">
        <v>2</v>
      </c>
      <c r="E390" s="14" t="n">
        <v>2</v>
      </c>
      <c r="F390" s="14" t="n">
        <v>2</v>
      </c>
      <c r="G390" s="14" t="n">
        <v>2</v>
      </c>
      <c r="H390" s="14" t="n">
        <v>0</v>
      </c>
      <c r="I390" s="14">
        <f>SUM(B390:H390)</f>
        <v/>
      </c>
      <c r="J390" s="14">
        <f>J389+B390</f>
        <v/>
      </c>
      <c r="K390" s="14">
        <f>K389+C390</f>
        <v/>
      </c>
      <c r="L390" s="14">
        <f>L389+D390</f>
        <v/>
      </c>
      <c r="M390" s="14">
        <f>M389+E390</f>
        <v/>
      </c>
      <c r="N390" s="14">
        <f>N389+F390</f>
        <v/>
      </c>
      <c r="O390" s="14">
        <f>O389+G390</f>
        <v/>
      </c>
      <c r="P390" s="14">
        <f>P389+H390</f>
        <v/>
      </c>
      <c r="Q390" s="14">
        <f>SUM(J390:P390)</f>
        <v/>
      </c>
      <c r="R390" s="21">
        <f>IF(I390=Score_wise!F389,"OK","CHECK")</f>
        <v/>
      </c>
    </row>
    <row r="391">
      <c r="A391" s="15" t="n">
        <v>300</v>
      </c>
      <c r="B391" s="16" t="n">
        <v>0</v>
      </c>
      <c r="C391" s="16" t="n">
        <v>3</v>
      </c>
      <c r="D391" s="16" t="n">
        <v>0</v>
      </c>
      <c r="E391" s="16" t="n">
        <v>4</v>
      </c>
      <c r="F391" s="16" t="n">
        <v>2</v>
      </c>
      <c r="G391" s="16" t="n">
        <v>1</v>
      </c>
      <c r="H391" s="16" t="n">
        <v>0</v>
      </c>
      <c r="I391" s="16">
        <f>SUM(B391:H391)</f>
        <v/>
      </c>
      <c r="J391" s="16">
        <f>J390+B391</f>
        <v/>
      </c>
      <c r="K391" s="16">
        <f>K390+C391</f>
        <v/>
      </c>
      <c r="L391" s="16">
        <f>L390+D391</f>
        <v/>
      </c>
      <c r="M391" s="16">
        <f>M390+E391</f>
        <v/>
      </c>
      <c r="N391" s="16">
        <f>N390+F391</f>
        <v/>
      </c>
      <c r="O391" s="16">
        <f>O390+G391</f>
        <v/>
      </c>
      <c r="P391" s="16">
        <f>P390+H391</f>
        <v/>
      </c>
      <c r="Q391" s="16">
        <f>SUM(J391:P391)</f>
        <v/>
      </c>
      <c r="R391" s="20">
        <f>IF(I391=Score_wise!F390,"OK","CHECK")</f>
        <v/>
      </c>
    </row>
    <row r="392">
      <c r="A392" s="13" t="n">
        <v>299</v>
      </c>
      <c r="B392" s="14" t="n">
        <v>0</v>
      </c>
      <c r="C392" s="14" t="n">
        <v>5</v>
      </c>
      <c r="D392" s="14" t="n">
        <v>1</v>
      </c>
      <c r="E392" s="14" t="n">
        <v>2</v>
      </c>
      <c r="F392" s="14" t="n">
        <v>3</v>
      </c>
      <c r="G392" s="14" t="n">
        <v>2</v>
      </c>
      <c r="H392" s="14" t="n">
        <v>0</v>
      </c>
      <c r="I392" s="14">
        <f>SUM(B392:H392)</f>
        <v/>
      </c>
      <c r="J392" s="14">
        <f>J391+B392</f>
        <v/>
      </c>
      <c r="K392" s="14">
        <f>K391+C392</f>
        <v/>
      </c>
      <c r="L392" s="14">
        <f>L391+D392</f>
        <v/>
      </c>
      <c r="M392" s="14">
        <f>M391+E392</f>
        <v/>
      </c>
      <c r="N392" s="14">
        <f>N391+F392</f>
        <v/>
      </c>
      <c r="O392" s="14">
        <f>O391+G392</f>
        <v/>
      </c>
      <c r="P392" s="14">
        <f>P391+H392</f>
        <v/>
      </c>
      <c r="Q392" s="14">
        <f>SUM(J392:P392)</f>
        <v/>
      </c>
      <c r="R392" s="21">
        <f>IF(I392=Score_wise!F391,"OK","CHECK")</f>
        <v/>
      </c>
    </row>
    <row r="393">
      <c r="A393" s="15" t="n">
        <v>298</v>
      </c>
      <c r="B393" s="16" t="n">
        <v>0</v>
      </c>
      <c r="C393" s="16" t="n">
        <v>1</v>
      </c>
      <c r="D393" s="16" t="n">
        <v>0</v>
      </c>
      <c r="E393" s="16" t="n">
        <v>4</v>
      </c>
      <c r="F393" s="16" t="n">
        <v>1</v>
      </c>
      <c r="G393" s="16" t="n">
        <v>1</v>
      </c>
      <c r="H393" s="16" t="n">
        <v>0</v>
      </c>
      <c r="I393" s="16">
        <f>SUM(B393:H393)</f>
        <v/>
      </c>
      <c r="J393" s="16">
        <f>J392+B393</f>
        <v/>
      </c>
      <c r="K393" s="16">
        <f>K392+C393</f>
        <v/>
      </c>
      <c r="L393" s="16">
        <f>L392+D393</f>
        <v/>
      </c>
      <c r="M393" s="16">
        <f>M392+E393</f>
        <v/>
      </c>
      <c r="N393" s="16">
        <f>N392+F393</f>
        <v/>
      </c>
      <c r="O393" s="16">
        <f>O392+G393</f>
        <v/>
      </c>
      <c r="P393" s="16">
        <f>P392+H393</f>
        <v/>
      </c>
      <c r="Q393" s="16">
        <f>SUM(J393:P393)</f>
        <v/>
      </c>
      <c r="R393" s="20">
        <f>IF(I393=Score_wise!F392,"OK","CHECK")</f>
        <v/>
      </c>
    </row>
    <row r="394">
      <c r="A394" s="13" t="n">
        <v>297</v>
      </c>
      <c r="B394" s="14" t="n">
        <v>0</v>
      </c>
      <c r="C394" s="14" t="n">
        <v>1</v>
      </c>
      <c r="D394" s="14" t="n">
        <v>1</v>
      </c>
      <c r="E394" s="14" t="n">
        <v>4</v>
      </c>
      <c r="F394" s="14" t="n">
        <v>2</v>
      </c>
      <c r="G394" s="14" t="n">
        <v>1</v>
      </c>
      <c r="H394" s="14" t="n">
        <v>0</v>
      </c>
      <c r="I394" s="14">
        <f>SUM(B394:H394)</f>
        <v/>
      </c>
      <c r="J394" s="14">
        <f>J393+B394</f>
        <v/>
      </c>
      <c r="K394" s="14">
        <f>K393+C394</f>
        <v/>
      </c>
      <c r="L394" s="14">
        <f>L393+D394</f>
        <v/>
      </c>
      <c r="M394" s="14">
        <f>M393+E394</f>
        <v/>
      </c>
      <c r="N394" s="14">
        <f>N393+F394</f>
        <v/>
      </c>
      <c r="O394" s="14">
        <f>O393+G394</f>
        <v/>
      </c>
      <c r="P394" s="14">
        <f>P393+H394</f>
        <v/>
      </c>
      <c r="Q394" s="14">
        <f>SUM(J394:P394)</f>
        <v/>
      </c>
      <c r="R394" s="21">
        <f>IF(I394=Score_wise!F393,"OK","CHECK")</f>
        <v/>
      </c>
    </row>
    <row r="395">
      <c r="A395" s="15" t="n">
        <v>296</v>
      </c>
      <c r="B395" s="16" t="n">
        <v>0</v>
      </c>
      <c r="C395" s="16" t="n">
        <v>4</v>
      </c>
      <c r="D395" s="16" t="n">
        <v>1</v>
      </c>
      <c r="E395" s="16" t="n">
        <v>2</v>
      </c>
      <c r="F395" s="16" t="n">
        <v>1</v>
      </c>
      <c r="G395" s="16" t="n">
        <v>1</v>
      </c>
      <c r="H395" s="16" t="n">
        <v>0</v>
      </c>
      <c r="I395" s="16">
        <f>SUM(B395:H395)</f>
        <v/>
      </c>
      <c r="J395" s="16">
        <f>J394+B395</f>
        <v/>
      </c>
      <c r="K395" s="16">
        <f>K394+C395</f>
        <v/>
      </c>
      <c r="L395" s="16">
        <f>L394+D395</f>
        <v/>
      </c>
      <c r="M395" s="16">
        <f>M394+E395</f>
        <v/>
      </c>
      <c r="N395" s="16">
        <f>N394+F395</f>
        <v/>
      </c>
      <c r="O395" s="16">
        <f>O394+G395</f>
        <v/>
      </c>
      <c r="P395" s="16">
        <f>P394+H395</f>
        <v/>
      </c>
      <c r="Q395" s="16">
        <f>SUM(J395:P395)</f>
        <v/>
      </c>
      <c r="R395" s="20">
        <f>IF(I395=Score_wise!F394,"OK","CHECK")</f>
        <v/>
      </c>
    </row>
    <row r="396">
      <c r="A396" s="13" t="n">
        <v>295</v>
      </c>
      <c r="B396" s="14" t="n">
        <v>0</v>
      </c>
      <c r="C396" s="14" t="n">
        <v>6</v>
      </c>
      <c r="D396" s="14" t="n">
        <v>1</v>
      </c>
      <c r="E396" s="14" t="n">
        <v>6</v>
      </c>
      <c r="F396" s="14" t="n">
        <v>4</v>
      </c>
      <c r="G396" s="14" t="n">
        <v>0</v>
      </c>
      <c r="H396" s="14" t="n">
        <v>1</v>
      </c>
      <c r="I396" s="14">
        <f>SUM(B396:H396)</f>
        <v/>
      </c>
      <c r="J396" s="14">
        <f>J395+B396</f>
        <v/>
      </c>
      <c r="K396" s="14">
        <f>K395+C396</f>
        <v/>
      </c>
      <c r="L396" s="14">
        <f>L395+D396</f>
        <v/>
      </c>
      <c r="M396" s="14">
        <f>M395+E396</f>
        <v/>
      </c>
      <c r="N396" s="14">
        <f>N395+F396</f>
        <v/>
      </c>
      <c r="O396" s="14">
        <f>O395+G396</f>
        <v/>
      </c>
      <c r="P396" s="14">
        <f>P395+H396</f>
        <v/>
      </c>
      <c r="Q396" s="14">
        <f>SUM(J396:P396)</f>
        <v/>
      </c>
      <c r="R396" s="21">
        <f>IF(I396=Score_wise!F395,"OK","CHECK")</f>
        <v/>
      </c>
    </row>
    <row r="397">
      <c r="A397" s="15" t="n">
        <v>294</v>
      </c>
      <c r="B397" s="16" t="n">
        <v>0</v>
      </c>
      <c r="C397" s="16" t="n">
        <v>4</v>
      </c>
      <c r="D397" s="16" t="n">
        <v>0</v>
      </c>
      <c r="E397" s="16" t="n">
        <v>4</v>
      </c>
      <c r="F397" s="16" t="n">
        <v>2</v>
      </c>
      <c r="G397" s="16" t="n">
        <v>1</v>
      </c>
      <c r="H397" s="16" t="n">
        <v>0</v>
      </c>
      <c r="I397" s="16">
        <f>SUM(B397:H397)</f>
        <v/>
      </c>
      <c r="J397" s="16">
        <f>J396+B397</f>
        <v/>
      </c>
      <c r="K397" s="16">
        <f>K396+C397</f>
        <v/>
      </c>
      <c r="L397" s="16">
        <f>L396+D397</f>
        <v/>
      </c>
      <c r="M397" s="16">
        <f>M396+E397</f>
        <v/>
      </c>
      <c r="N397" s="16">
        <f>N396+F397</f>
        <v/>
      </c>
      <c r="O397" s="16">
        <f>O396+G397</f>
        <v/>
      </c>
      <c r="P397" s="16">
        <f>P396+H397</f>
        <v/>
      </c>
      <c r="Q397" s="16">
        <f>SUM(J397:P397)</f>
        <v/>
      </c>
      <c r="R397" s="20">
        <f>IF(I397=Score_wise!F396,"OK","CHECK")</f>
        <v/>
      </c>
    </row>
    <row r="398">
      <c r="A398" s="13" t="n">
        <v>293</v>
      </c>
      <c r="B398" s="14" t="n">
        <v>0</v>
      </c>
      <c r="C398" s="14" t="n">
        <v>0</v>
      </c>
      <c r="D398" s="14" t="n">
        <v>0</v>
      </c>
      <c r="E398" s="14" t="n">
        <v>4</v>
      </c>
      <c r="F398" s="14" t="n">
        <v>2</v>
      </c>
      <c r="G398" s="14" t="n">
        <v>0</v>
      </c>
      <c r="H398" s="14" t="n">
        <v>1</v>
      </c>
      <c r="I398" s="14">
        <f>SUM(B398:H398)</f>
        <v/>
      </c>
      <c r="J398" s="14">
        <f>J397+B398</f>
        <v/>
      </c>
      <c r="K398" s="14">
        <f>K397+C398</f>
        <v/>
      </c>
      <c r="L398" s="14">
        <f>L397+D398</f>
        <v/>
      </c>
      <c r="M398" s="14">
        <f>M397+E398</f>
        <v/>
      </c>
      <c r="N398" s="14">
        <f>N397+F398</f>
        <v/>
      </c>
      <c r="O398" s="14">
        <f>O397+G398</f>
        <v/>
      </c>
      <c r="P398" s="14">
        <f>P397+H398</f>
        <v/>
      </c>
      <c r="Q398" s="14">
        <f>SUM(J398:P398)</f>
        <v/>
      </c>
      <c r="R398" s="21">
        <f>IF(I398=Score_wise!F397,"OK","CHECK")</f>
        <v/>
      </c>
    </row>
    <row r="399">
      <c r="A399" s="15" t="n">
        <v>292</v>
      </c>
      <c r="B399" s="16" t="n">
        <v>0</v>
      </c>
      <c r="C399" s="16" t="n">
        <v>2</v>
      </c>
      <c r="D399" s="16" t="n">
        <v>1</v>
      </c>
      <c r="E399" s="16" t="n">
        <v>2</v>
      </c>
      <c r="F399" s="16" t="n">
        <v>3</v>
      </c>
      <c r="G399" s="16" t="n">
        <v>0</v>
      </c>
      <c r="H399" s="16" t="n">
        <v>0</v>
      </c>
      <c r="I399" s="16">
        <f>SUM(B399:H399)</f>
        <v/>
      </c>
      <c r="J399" s="16">
        <f>J398+B399</f>
        <v/>
      </c>
      <c r="K399" s="16">
        <f>K398+C399</f>
        <v/>
      </c>
      <c r="L399" s="16">
        <f>L398+D399</f>
        <v/>
      </c>
      <c r="M399" s="16">
        <f>M398+E399</f>
        <v/>
      </c>
      <c r="N399" s="16">
        <f>N398+F399</f>
        <v/>
      </c>
      <c r="O399" s="16">
        <f>O398+G399</f>
        <v/>
      </c>
      <c r="P399" s="16">
        <f>P398+H399</f>
        <v/>
      </c>
      <c r="Q399" s="16">
        <f>SUM(J399:P399)</f>
        <v/>
      </c>
      <c r="R399" s="20">
        <f>IF(I399=Score_wise!F398,"OK","CHECK")</f>
        <v/>
      </c>
    </row>
    <row r="400">
      <c r="A400" s="13" t="n">
        <v>291</v>
      </c>
      <c r="B400" s="14" t="n">
        <v>0</v>
      </c>
      <c r="C400" s="14" t="n">
        <v>3</v>
      </c>
      <c r="D400" s="14" t="n">
        <v>1</v>
      </c>
      <c r="E400" s="14" t="n">
        <v>4</v>
      </c>
      <c r="F400" s="14" t="n">
        <v>0</v>
      </c>
      <c r="G400" s="14" t="n">
        <v>1</v>
      </c>
      <c r="H400" s="14" t="n">
        <v>0</v>
      </c>
      <c r="I400" s="14">
        <f>SUM(B400:H400)</f>
        <v/>
      </c>
      <c r="J400" s="14">
        <f>J399+B400</f>
        <v/>
      </c>
      <c r="K400" s="14">
        <f>K399+C400</f>
        <v/>
      </c>
      <c r="L400" s="14">
        <f>L399+D400</f>
        <v/>
      </c>
      <c r="M400" s="14">
        <f>M399+E400</f>
        <v/>
      </c>
      <c r="N400" s="14">
        <f>N399+F400</f>
        <v/>
      </c>
      <c r="O400" s="14">
        <f>O399+G400</f>
        <v/>
      </c>
      <c r="P400" s="14">
        <f>P399+H400</f>
        <v/>
      </c>
      <c r="Q400" s="14">
        <f>SUM(J400:P400)</f>
        <v/>
      </c>
      <c r="R400" s="21">
        <f>IF(I400=Score_wise!F399,"OK","CHECK")</f>
        <v/>
      </c>
    </row>
    <row r="401">
      <c r="A401" s="15" t="n">
        <v>290</v>
      </c>
      <c r="B401" s="16" t="n">
        <v>0</v>
      </c>
      <c r="C401" s="16" t="n">
        <v>1</v>
      </c>
      <c r="D401" s="16" t="n">
        <v>1</v>
      </c>
      <c r="E401" s="16" t="n">
        <v>6</v>
      </c>
      <c r="F401" s="16" t="n">
        <v>3</v>
      </c>
      <c r="G401" s="16" t="n">
        <v>1</v>
      </c>
      <c r="H401" s="16" t="n">
        <v>0</v>
      </c>
      <c r="I401" s="16">
        <f>SUM(B401:H401)</f>
        <v/>
      </c>
      <c r="J401" s="16">
        <f>J400+B401</f>
        <v/>
      </c>
      <c r="K401" s="16">
        <f>K400+C401</f>
        <v/>
      </c>
      <c r="L401" s="16">
        <f>L400+D401</f>
        <v/>
      </c>
      <c r="M401" s="16">
        <f>M400+E401</f>
        <v/>
      </c>
      <c r="N401" s="16">
        <f>N400+F401</f>
        <v/>
      </c>
      <c r="O401" s="16">
        <f>O400+G401</f>
        <v/>
      </c>
      <c r="P401" s="16">
        <f>P400+H401</f>
        <v/>
      </c>
      <c r="Q401" s="16">
        <f>SUM(J401:P401)</f>
        <v/>
      </c>
      <c r="R401" s="20">
        <f>IF(I401=Score_wise!F400,"OK","CHECK")</f>
        <v/>
      </c>
    </row>
    <row r="402">
      <c r="A402" s="13" t="n">
        <v>289</v>
      </c>
      <c r="B402" s="14" t="n">
        <v>0</v>
      </c>
      <c r="C402" s="14" t="n">
        <v>1</v>
      </c>
      <c r="D402" s="14" t="n">
        <v>1</v>
      </c>
      <c r="E402" s="14" t="n">
        <v>1</v>
      </c>
      <c r="F402" s="14" t="n">
        <v>4</v>
      </c>
      <c r="G402" s="14" t="n">
        <v>0</v>
      </c>
      <c r="H402" s="14" t="n">
        <v>0</v>
      </c>
      <c r="I402" s="14">
        <f>SUM(B402:H402)</f>
        <v/>
      </c>
      <c r="J402" s="14">
        <f>J401+B402</f>
        <v/>
      </c>
      <c r="K402" s="14">
        <f>K401+C402</f>
        <v/>
      </c>
      <c r="L402" s="14">
        <f>L401+D402</f>
        <v/>
      </c>
      <c r="M402" s="14">
        <f>M401+E402</f>
        <v/>
      </c>
      <c r="N402" s="14">
        <f>N401+F402</f>
        <v/>
      </c>
      <c r="O402" s="14">
        <f>O401+G402</f>
        <v/>
      </c>
      <c r="P402" s="14">
        <f>P401+H402</f>
        <v/>
      </c>
      <c r="Q402" s="14">
        <f>SUM(J402:P402)</f>
        <v/>
      </c>
      <c r="R402" s="21">
        <f>IF(I402=Score_wise!F401,"OK","CHECK")</f>
        <v/>
      </c>
    </row>
    <row r="403">
      <c r="A403" s="15" t="n">
        <v>288</v>
      </c>
      <c r="B403" s="16" t="n">
        <v>0</v>
      </c>
      <c r="C403" s="16" t="n">
        <v>3</v>
      </c>
      <c r="D403" s="16" t="n">
        <v>1</v>
      </c>
      <c r="E403" s="16" t="n">
        <v>1</v>
      </c>
      <c r="F403" s="16" t="n">
        <v>0</v>
      </c>
      <c r="G403" s="16" t="n">
        <v>1</v>
      </c>
      <c r="H403" s="16" t="n">
        <v>0</v>
      </c>
      <c r="I403" s="16">
        <f>SUM(B403:H403)</f>
        <v/>
      </c>
      <c r="J403" s="16">
        <f>J402+B403</f>
        <v/>
      </c>
      <c r="K403" s="16">
        <f>K402+C403</f>
        <v/>
      </c>
      <c r="L403" s="16">
        <f>L402+D403</f>
        <v/>
      </c>
      <c r="M403" s="16">
        <f>M402+E403</f>
        <v/>
      </c>
      <c r="N403" s="16">
        <f>N402+F403</f>
        <v/>
      </c>
      <c r="O403" s="16">
        <f>O402+G403</f>
        <v/>
      </c>
      <c r="P403" s="16">
        <f>P402+H403</f>
        <v/>
      </c>
      <c r="Q403" s="16">
        <f>SUM(J403:P403)</f>
        <v/>
      </c>
      <c r="R403" s="20">
        <f>IF(I403=Score_wise!F402,"OK","CHECK")</f>
        <v/>
      </c>
    </row>
    <row r="404">
      <c r="A404" s="13" t="n">
        <v>287</v>
      </c>
      <c r="B404" s="14" t="n">
        <v>0</v>
      </c>
      <c r="C404" s="14" t="n">
        <v>1</v>
      </c>
      <c r="D404" s="14" t="n">
        <v>0</v>
      </c>
      <c r="E404" s="14" t="n">
        <v>1</v>
      </c>
      <c r="F404" s="14" t="n">
        <v>2</v>
      </c>
      <c r="G404" s="14" t="n">
        <v>0</v>
      </c>
      <c r="H404" s="14" t="n">
        <v>1</v>
      </c>
      <c r="I404" s="14">
        <f>SUM(B404:H404)</f>
        <v/>
      </c>
      <c r="J404" s="14">
        <f>J403+B404</f>
        <v/>
      </c>
      <c r="K404" s="14">
        <f>K403+C404</f>
        <v/>
      </c>
      <c r="L404" s="14">
        <f>L403+D404</f>
        <v/>
      </c>
      <c r="M404" s="14">
        <f>M403+E404</f>
        <v/>
      </c>
      <c r="N404" s="14">
        <f>N403+F404</f>
        <v/>
      </c>
      <c r="O404" s="14">
        <f>O403+G404</f>
        <v/>
      </c>
      <c r="P404" s="14">
        <f>P403+H404</f>
        <v/>
      </c>
      <c r="Q404" s="14">
        <f>SUM(J404:P404)</f>
        <v/>
      </c>
      <c r="R404" s="21">
        <f>IF(I404=Score_wise!F403,"OK","CHECK")</f>
        <v/>
      </c>
    </row>
    <row r="405">
      <c r="A405" s="15" t="n">
        <v>286</v>
      </c>
      <c r="B405" s="16" t="n">
        <v>0</v>
      </c>
      <c r="C405" s="16" t="n">
        <v>1</v>
      </c>
      <c r="D405" s="16" t="n">
        <v>1</v>
      </c>
      <c r="E405" s="16" t="n">
        <v>2</v>
      </c>
      <c r="F405" s="16" t="n">
        <v>1</v>
      </c>
      <c r="G405" s="16" t="n">
        <v>0</v>
      </c>
      <c r="H405" s="16" t="n">
        <v>0</v>
      </c>
      <c r="I405" s="16">
        <f>SUM(B405:H405)</f>
        <v/>
      </c>
      <c r="J405" s="16">
        <f>J404+B405</f>
        <v/>
      </c>
      <c r="K405" s="16">
        <f>K404+C405</f>
        <v/>
      </c>
      <c r="L405" s="16">
        <f>L404+D405</f>
        <v/>
      </c>
      <c r="M405" s="16">
        <f>M404+E405</f>
        <v/>
      </c>
      <c r="N405" s="16">
        <f>N404+F405</f>
        <v/>
      </c>
      <c r="O405" s="16">
        <f>O404+G405</f>
        <v/>
      </c>
      <c r="P405" s="16">
        <f>P404+H405</f>
        <v/>
      </c>
      <c r="Q405" s="16">
        <f>SUM(J405:P405)</f>
        <v/>
      </c>
      <c r="R405" s="20">
        <f>IF(I405=Score_wise!F404,"OK","CHECK")</f>
        <v/>
      </c>
    </row>
    <row r="406">
      <c r="A406" s="13" t="n">
        <v>285</v>
      </c>
      <c r="B406" s="14" t="n">
        <v>0</v>
      </c>
      <c r="C406" s="14" t="n">
        <v>4</v>
      </c>
      <c r="D406" s="14" t="n">
        <v>0</v>
      </c>
      <c r="E406" s="14" t="n">
        <v>1</v>
      </c>
      <c r="F406" s="14" t="n">
        <v>1</v>
      </c>
      <c r="G406" s="14" t="n">
        <v>0</v>
      </c>
      <c r="H406" s="14" t="n">
        <v>0</v>
      </c>
      <c r="I406" s="14">
        <f>SUM(B406:H406)</f>
        <v/>
      </c>
      <c r="J406" s="14">
        <f>J405+B406</f>
        <v/>
      </c>
      <c r="K406" s="14">
        <f>K405+C406</f>
        <v/>
      </c>
      <c r="L406" s="14">
        <f>L405+D406</f>
        <v/>
      </c>
      <c r="M406" s="14">
        <f>M405+E406</f>
        <v/>
      </c>
      <c r="N406" s="14">
        <f>N405+F406</f>
        <v/>
      </c>
      <c r="O406" s="14">
        <f>O405+G406</f>
        <v/>
      </c>
      <c r="P406" s="14">
        <f>P405+H406</f>
        <v/>
      </c>
      <c r="Q406" s="14">
        <f>SUM(J406:P406)</f>
        <v/>
      </c>
      <c r="R406" s="21">
        <f>IF(I406=Score_wise!F405,"OK","CHECK")</f>
        <v/>
      </c>
    </row>
    <row r="407">
      <c r="A407" s="15" t="n">
        <v>284</v>
      </c>
      <c r="B407" s="16" t="n">
        <v>0</v>
      </c>
      <c r="C407" s="16" t="n">
        <v>1</v>
      </c>
      <c r="D407" s="16" t="n">
        <v>0</v>
      </c>
      <c r="E407" s="16" t="n">
        <v>2</v>
      </c>
      <c r="F407" s="16" t="n">
        <v>1</v>
      </c>
      <c r="G407" s="16" t="n">
        <v>0</v>
      </c>
      <c r="H407" s="16" t="n">
        <v>0</v>
      </c>
      <c r="I407" s="16">
        <f>SUM(B407:H407)</f>
        <v/>
      </c>
      <c r="J407" s="16">
        <f>J406+B407</f>
        <v/>
      </c>
      <c r="K407" s="16">
        <f>K406+C407</f>
        <v/>
      </c>
      <c r="L407" s="16">
        <f>L406+D407</f>
        <v/>
      </c>
      <c r="M407" s="16">
        <f>M406+E407</f>
        <v/>
      </c>
      <c r="N407" s="16">
        <f>N406+F407</f>
        <v/>
      </c>
      <c r="O407" s="16">
        <f>O406+G407</f>
        <v/>
      </c>
      <c r="P407" s="16">
        <f>P406+H407</f>
        <v/>
      </c>
      <c r="Q407" s="16">
        <f>SUM(J407:P407)</f>
        <v/>
      </c>
      <c r="R407" s="20">
        <f>IF(I407=Score_wise!F406,"OK","CHECK")</f>
        <v/>
      </c>
    </row>
    <row r="408">
      <c r="A408" s="13" t="n">
        <v>283</v>
      </c>
      <c r="B408" s="14" t="n">
        <v>0</v>
      </c>
      <c r="C408" s="14" t="n">
        <v>1</v>
      </c>
      <c r="D408" s="14" t="n">
        <v>0</v>
      </c>
      <c r="E408" s="14" t="n">
        <v>3</v>
      </c>
      <c r="F408" s="14" t="n">
        <v>2</v>
      </c>
      <c r="G408" s="14" t="n">
        <v>2</v>
      </c>
      <c r="H408" s="14" t="n">
        <v>0</v>
      </c>
      <c r="I408" s="14">
        <f>SUM(B408:H408)</f>
        <v/>
      </c>
      <c r="J408" s="14">
        <f>J407+B408</f>
        <v/>
      </c>
      <c r="K408" s="14">
        <f>K407+C408</f>
        <v/>
      </c>
      <c r="L408" s="14">
        <f>L407+D408</f>
        <v/>
      </c>
      <c r="M408" s="14">
        <f>M407+E408</f>
        <v/>
      </c>
      <c r="N408" s="14">
        <f>N407+F408</f>
        <v/>
      </c>
      <c r="O408" s="14">
        <f>O407+G408</f>
        <v/>
      </c>
      <c r="P408" s="14">
        <f>P407+H408</f>
        <v/>
      </c>
      <c r="Q408" s="14">
        <f>SUM(J408:P408)</f>
        <v/>
      </c>
      <c r="R408" s="21">
        <f>IF(I408=Score_wise!F407,"OK","CHECK")</f>
        <v/>
      </c>
    </row>
    <row r="409">
      <c r="A409" s="15" t="n">
        <v>282</v>
      </c>
      <c r="B409" s="16" t="n">
        <v>0</v>
      </c>
      <c r="C409" s="16" t="n">
        <v>2</v>
      </c>
      <c r="D409" s="16" t="n">
        <v>2</v>
      </c>
      <c r="E409" s="16" t="n">
        <v>3</v>
      </c>
      <c r="F409" s="16" t="n">
        <v>0</v>
      </c>
      <c r="G409" s="16" t="n">
        <v>1</v>
      </c>
      <c r="H409" s="16" t="n">
        <v>0</v>
      </c>
      <c r="I409" s="16">
        <f>SUM(B409:H409)</f>
        <v/>
      </c>
      <c r="J409" s="16">
        <f>J408+B409</f>
        <v/>
      </c>
      <c r="K409" s="16">
        <f>K408+C409</f>
        <v/>
      </c>
      <c r="L409" s="16">
        <f>L408+D409</f>
        <v/>
      </c>
      <c r="M409" s="16">
        <f>M408+E409</f>
        <v/>
      </c>
      <c r="N409" s="16">
        <f>N408+F409</f>
        <v/>
      </c>
      <c r="O409" s="16">
        <f>O408+G409</f>
        <v/>
      </c>
      <c r="P409" s="16">
        <f>P408+H409</f>
        <v/>
      </c>
      <c r="Q409" s="16">
        <f>SUM(J409:P409)</f>
        <v/>
      </c>
      <c r="R409" s="20">
        <f>IF(I409=Score_wise!F408,"OK","CHECK")</f>
        <v/>
      </c>
    </row>
    <row r="410">
      <c r="A410" s="13" t="n">
        <v>281</v>
      </c>
      <c r="B410" s="14" t="n">
        <v>0</v>
      </c>
      <c r="C410" s="14" t="n">
        <v>4</v>
      </c>
      <c r="D410" s="14" t="n">
        <v>0</v>
      </c>
      <c r="E410" s="14" t="n">
        <v>2</v>
      </c>
      <c r="F410" s="14" t="n">
        <v>2</v>
      </c>
      <c r="G410" s="14" t="n">
        <v>0</v>
      </c>
      <c r="H410" s="14" t="n">
        <v>0</v>
      </c>
      <c r="I410" s="14">
        <f>SUM(B410:H410)</f>
        <v/>
      </c>
      <c r="J410" s="14">
        <f>J409+B410</f>
        <v/>
      </c>
      <c r="K410" s="14">
        <f>K409+C410</f>
        <v/>
      </c>
      <c r="L410" s="14">
        <f>L409+D410</f>
        <v/>
      </c>
      <c r="M410" s="14">
        <f>M409+E410</f>
        <v/>
      </c>
      <c r="N410" s="14">
        <f>N409+F410</f>
        <v/>
      </c>
      <c r="O410" s="14">
        <f>O409+G410</f>
        <v/>
      </c>
      <c r="P410" s="14">
        <f>P409+H410</f>
        <v/>
      </c>
      <c r="Q410" s="14">
        <f>SUM(J410:P410)</f>
        <v/>
      </c>
      <c r="R410" s="21">
        <f>IF(I410=Score_wise!F409,"OK","CHECK")</f>
        <v/>
      </c>
    </row>
    <row r="411">
      <c r="A411" s="15" t="n">
        <v>280</v>
      </c>
      <c r="B411" s="16" t="n">
        <v>0</v>
      </c>
      <c r="C411" s="16" t="n">
        <v>1</v>
      </c>
      <c r="D411" s="16" t="n">
        <v>0</v>
      </c>
      <c r="E411" s="16" t="n">
        <v>5</v>
      </c>
      <c r="F411" s="16" t="n">
        <v>2</v>
      </c>
      <c r="G411" s="16" t="n">
        <v>0</v>
      </c>
      <c r="H411" s="16" t="n">
        <v>0</v>
      </c>
      <c r="I411" s="16">
        <f>SUM(B411:H411)</f>
        <v/>
      </c>
      <c r="J411" s="16">
        <f>J410+B411</f>
        <v/>
      </c>
      <c r="K411" s="16">
        <f>K410+C411</f>
        <v/>
      </c>
      <c r="L411" s="16">
        <f>L410+D411</f>
        <v/>
      </c>
      <c r="M411" s="16">
        <f>M410+E411</f>
        <v/>
      </c>
      <c r="N411" s="16">
        <f>N410+F411</f>
        <v/>
      </c>
      <c r="O411" s="16">
        <f>O410+G411</f>
        <v/>
      </c>
      <c r="P411" s="16">
        <f>P410+H411</f>
        <v/>
      </c>
      <c r="Q411" s="16">
        <f>SUM(J411:P411)</f>
        <v/>
      </c>
      <c r="R411" s="20">
        <f>IF(I411=Score_wise!F410,"OK","CHECK")</f>
        <v/>
      </c>
    </row>
    <row r="412">
      <c r="A412" s="13" t="n">
        <v>279</v>
      </c>
      <c r="B412" s="14" t="n">
        <v>0</v>
      </c>
      <c r="C412" s="14" t="n">
        <v>2</v>
      </c>
      <c r="D412" s="14" t="n">
        <v>0</v>
      </c>
      <c r="E412" s="14" t="n">
        <v>1</v>
      </c>
      <c r="F412" s="14" t="n">
        <v>1</v>
      </c>
      <c r="G412" s="14" t="n">
        <v>1</v>
      </c>
      <c r="H412" s="14" t="n">
        <v>0</v>
      </c>
      <c r="I412" s="14">
        <f>SUM(B412:H412)</f>
        <v/>
      </c>
      <c r="J412" s="14">
        <f>J411+B412</f>
        <v/>
      </c>
      <c r="K412" s="14">
        <f>K411+C412</f>
        <v/>
      </c>
      <c r="L412" s="14">
        <f>L411+D412</f>
        <v/>
      </c>
      <c r="M412" s="14">
        <f>M411+E412</f>
        <v/>
      </c>
      <c r="N412" s="14">
        <f>N411+F412</f>
        <v/>
      </c>
      <c r="O412" s="14">
        <f>O411+G412</f>
        <v/>
      </c>
      <c r="P412" s="14">
        <f>P411+H412</f>
        <v/>
      </c>
      <c r="Q412" s="14">
        <f>SUM(J412:P412)</f>
        <v/>
      </c>
      <c r="R412" s="21">
        <f>IF(I412=Score_wise!F411,"OK","CHECK")</f>
        <v/>
      </c>
    </row>
    <row r="413">
      <c r="A413" s="15" t="n">
        <v>278</v>
      </c>
      <c r="B413" s="16" t="n">
        <v>0</v>
      </c>
      <c r="C413" s="16" t="n">
        <v>5</v>
      </c>
      <c r="D413" s="16" t="n">
        <v>0</v>
      </c>
      <c r="E413" s="16" t="n">
        <v>0</v>
      </c>
      <c r="F413" s="16" t="n">
        <v>0</v>
      </c>
      <c r="G413" s="16" t="n">
        <v>1</v>
      </c>
      <c r="H413" s="16" t="n">
        <v>0</v>
      </c>
      <c r="I413" s="16">
        <f>SUM(B413:H413)</f>
        <v/>
      </c>
      <c r="J413" s="16">
        <f>J412+B413</f>
        <v/>
      </c>
      <c r="K413" s="16">
        <f>K412+C413</f>
        <v/>
      </c>
      <c r="L413" s="16">
        <f>L412+D413</f>
        <v/>
      </c>
      <c r="M413" s="16">
        <f>M412+E413</f>
        <v/>
      </c>
      <c r="N413" s="16">
        <f>N412+F413</f>
        <v/>
      </c>
      <c r="O413" s="16">
        <f>O412+G413</f>
        <v/>
      </c>
      <c r="P413" s="16">
        <f>P412+H413</f>
        <v/>
      </c>
      <c r="Q413" s="16">
        <f>SUM(J413:P413)</f>
        <v/>
      </c>
      <c r="R413" s="20">
        <f>IF(I413=Score_wise!F412,"OK","CHECK")</f>
        <v/>
      </c>
    </row>
    <row r="414">
      <c r="A414" s="13" t="n">
        <v>277</v>
      </c>
      <c r="B414" s="14" t="n">
        <v>0</v>
      </c>
      <c r="C414" s="14" t="n">
        <v>3</v>
      </c>
      <c r="D414" s="14" t="n">
        <v>0</v>
      </c>
      <c r="E414" s="14" t="n">
        <v>0</v>
      </c>
      <c r="F414" s="14" t="n">
        <v>1</v>
      </c>
      <c r="G414" s="14" t="n">
        <v>2</v>
      </c>
      <c r="H414" s="14" t="n">
        <v>0</v>
      </c>
      <c r="I414" s="14">
        <f>SUM(B414:H414)</f>
        <v/>
      </c>
      <c r="J414" s="14">
        <f>J413+B414</f>
        <v/>
      </c>
      <c r="K414" s="14">
        <f>K413+C414</f>
        <v/>
      </c>
      <c r="L414" s="14">
        <f>L413+D414</f>
        <v/>
      </c>
      <c r="M414" s="14">
        <f>M413+E414</f>
        <v/>
      </c>
      <c r="N414" s="14">
        <f>N413+F414</f>
        <v/>
      </c>
      <c r="O414" s="14">
        <f>O413+G414</f>
        <v/>
      </c>
      <c r="P414" s="14">
        <f>P413+H414</f>
        <v/>
      </c>
      <c r="Q414" s="14">
        <f>SUM(J414:P414)</f>
        <v/>
      </c>
      <c r="R414" s="21">
        <f>IF(I414=Score_wise!F413,"OK","CHECK")</f>
        <v/>
      </c>
    </row>
    <row r="415">
      <c r="A415" s="15" t="n">
        <v>276</v>
      </c>
      <c r="B415" s="16" t="n">
        <v>0</v>
      </c>
      <c r="C415" s="16" t="n">
        <v>3</v>
      </c>
      <c r="D415" s="16" t="n">
        <v>2</v>
      </c>
      <c r="E415" s="16" t="n">
        <v>3</v>
      </c>
      <c r="F415" s="16" t="n">
        <v>3</v>
      </c>
      <c r="G415" s="16" t="n">
        <v>1</v>
      </c>
      <c r="H415" s="16" t="n">
        <v>0</v>
      </c>
      <c r="I415" s="16">
        <f>SUM(B415:H415)</f>
        <v/>
      </c>
      <c r="J415" s="16">
        <f>J414+B415</f>
        <v/>
      </c>
      <c r="K415" s="16">
        <f>K414+C415</f>
        <v/>
      </c>
      <c r="L415" s="16">
        <f>L414+D415</f>
        <v/>
      </c>
      <c r="M415" s="16">
        <f>M414+E415</f>
        <v/>
      </c>
      <c r="N415" s="16">
        <f>N414+F415</f>
        <v/>
      </c>
      <c r="O415" s="16">
        <f>O414+G415</f>
        <v/>
      </c>
      <c r="P415" s="16">
        <f>P414+H415</f>
        <v/>
      </c>
      <c r="Q415" s="16">
        <f>SUM(J415:P415)</f>
        <v/>
      </c>
      <c r="R415" s="20">
        <f>IF(I415=Score_wise!F414,"OK","CHECK")</f>
        <v/>
      </c>
    </row>
    <row r="416">
      <c r="A416" s="13" t="n">
        <v>275</v>
      </c>
      <c r="B416" s="14" t="n">
        <v>0</v>
      </c>
      <c r="C416" s="14" t="n">
        <v>0</v>
      </c>
      <c r="D416" s="14" t="n">
        <v>0</v>
      </c>
      <c r="E416" s="14" t="n">
        <v>3</v>
      </c>
      <c r="F416" s="14" t="n">
        <v>2</v>
      </c>
      <c r="G416" s="14" t="n">
        <v>0</v>
      </c>
      <c r="H416" s="14" t="n">
        <v>1</v>
      </c>
      <c r="I416" s="14">
        <f>SUM(B416:H416)</f>
        <v/>
      </c>
      <c r="J416" s="14">
        <f>J415+B416</f>
        <v/>
      </c>
      <c r="K416" s="14">
        <f>K415+C416</f>
        <v/>
      </c>
      <c r="L416" s="14">
        <f>L415+D416</f>
        <v/>
      </c>
      <c r="M416" s="14">
        <f>M415+E416</f>
        <v/>
      </c>
      <c r="N416" s="14">
        <f>N415+F416</f>
        <v/>
      </c>
      <c r="O416" s="14">
        <f>O415+G416</f>
        <v/>
      </c>
      <c r="P416" s="14">
        <f>P415+H416</f>
        <v/>
      </c>
      <c r="Q416" s="14">
        <f>SUM(J416:P416)</f>
        <v/>
      </c>
      <c r="R416" s="21">
        <f>IF(I416=Score_wise!F415,"OK","CHECK")</f>
        <v/>
      </c>
    </row>
    <row r="417">
      <c r="A417" s="15" t="n">
        <v>274</v>
      </c>
      <c r="B417" s="16" t="n">
        <v>0</v>
      </c>
      <c r="C417" s="16" t="n">
        <v>4</v>
      </c>
      <c r="D417" s="16" t="n">
        <v>1</v>
      </c>
      <c r="E417" s="16" t="n">
        <v>4</v>
      </c>
      <c r="F417" s="16" t="n">
        <v>1</v>
      </c>
      <c r="G417" s="16" t="n">
        <v>1</v>
      </c>
      <c r="H417" s="16" t="n">
        <v>0</v>
      </c>
      <c r="I417" s="16">
        <f>SUM(B417:H417)</f>
        <v/>
      </c>
      <c r="J417" s="16">
        <f>J416+B417</f>
        <v/>
      </c>
      <c r="K417" s="16">
        <f>K416+C417</f>
        <v/>
      </c>
      <c r="L417" s="16">
        <f>L416+D417</f>
        <v/>
      </c>
      <c r="M417" s="16">
        <f>M416+E417</f>
        <v/>
      </c>
      <c r="N417" s="16">
        <f>N416+F417</f>
        <v/>
      </c>
      <c r="O417" s="16">
        <f>O416+G417</f>
        <v/>
      </c>
      <c r="P417" s="16">
        <f>P416+H417</f>
        <v/>
      </c>
      <c r="Q417" s="16">
        <f>SUM(J417:P417)</f>
        <v/>
      </c>
      <c r="R417" s="20">
        <f>IF(I417=Score_wise!F416,"OK","CHECK")</f>
        <v/>
      </c>
    </row>
    <row r="418">
      <c r="A418" s="13" t="n">
        <v>273</v>
      </c>
      <c r="B418" s="14" t="n">
        <v>0</v>
      </c>
      <c r="C418" s="14" t="n">
        <v>3</v>
      </c>
      <c r="D418" s="14" t="n">
        <v>0</v>
      </c>
      <c r="E418" s="14" t="n">
        <v>2</v>
      </c>
      <c r="F418" s="14" t="n">
        <v>4</v>
      </c>
      <c r="G418" s="14" t="n">
        <v>2</v>
      </c>
      <c r="H418" s="14" t="n">
        <v>0</v>
      </c>
      <c r="I418" s="14">
        <f>SUM(B418:H418)</f>
        <v/>
      </c>
      <c r="J418" s="14">
        <f>J417+B418</f>
        <v/>
      </c>
      <c r="K418" s="14">
        <f>K417+C418</f>
        <v/>
      </c>
      <c r="L418" s="14">
        <f>L417+D418</f>
        <v/>
      </c>
      <c r="M418" s="14">
        <f>M417+E418</f>
        <v/>
      </c>
      <c r="N418" s="14">
        <f>N417+F418</f>
        <v/>
      </c>
      <c r="O418" s="14">
        <f>O417+G418</f>
        <v/>
      </c>
      <c r="P418" s="14">
        <f>P417+H418</f>
        <v/>
      </c>
      <c r="Q418" s="14">
        <f>SUM(J418:P418)</f>
        <v/>
      </c>
      <c r="R418" s="21">
        <f>IF(I418=Score_wise!F417,"OK","CHECK")</f>
        <v/>
      </c>
    </row>
    <row r="419">
      <c r="A419" s="15" t="n">
        <v>272</v>
      </c>
      <c r="B419" s="16" t="n">
        <v>0</v>
      </c>
      <c r="C419" s="16" t="n">
        <v>2</v>
      </c>
      <c r="D419" s="16" t="n">
        <v>1</v>
      </c>
      <c r="E419" s="16" t="n">
        <v>4</v>
      </c>
      <c r="F419" s="16" t="n">
        <v>2</v>
      </c>
      <c r="G419" s="16" t="n">
        <v>0</v>
      </c>
      <c r="H419" s="16" t="n">
        <v>0</v>
      </c>
      <c r="I419" s="16">
        <f>SUM(B419:H419)</f>
        <v/>
      </c>
      <c r="J419" s="16">
        <f>J418+B419</f>
        <v/>
      </c>
      <c r="K419" s="16">
        <f>K418+C419</f>
        <v/>
      </c>
      <c r="L419" s="16">
        <f>L418+D419</f>
        <v/>
      </c>
      <c r="M419" s="16">
        <f>M418+E419</f>
        <v/>
      </c>
      <c r="N419" s="16">
        <f>N418+F419</f>
        <v/>
      </c>
      <c r="O419" s="16">
        <f>O418+G419</f>
        <v/>
      </c>
      <c r="P419" s="16">
        <f>P418+H419</f>
        <v/>
      </c>
      <c r="Q419" s="16">
        <f>SUM(J419:P419)</f>
        <v/>
      </c>
      <c r="R419" s="20">
        <f>IF(I419=Score_wise!F418,"OK","CHECK")</f>
        <v/>
      </c>
    </row>
    <row r="420">
      <c r="A420" s="13" t="n">
        <v>271</v>
      </c>
      <c r="B420" s="14" t="n">
        <v>0</v>
      </c>
      <c r="C420" s="14" t="n">
        <v>0</v>
      </c>
      <c r="D420" s="14" t="n">
        <v>1</v>
      </c>
      <c r="E420" s="14" t="n">
        <v>0</v>
      </c>
      <c r="F420" s="14" t="n">
        <v>3</v>
      </c>
      <c r="G420" s="14" t="n">
        <v>1</v>
      </c>
      <c r="H420" s="14" t="n">
        <v>0</v>
      </c>
      <c r="I420" s="14">
        <f>SUM(B420:H420)</f>
        <v/>
      </c>
      <c r="J420" s="14">
        <f>J419+B420</f>
        <v/>
      </c>
      <c r="K420" s="14">
        <f>K419+C420</f>
        <v/>
      </c>
      <c r="L420" s="14">
        <f>L419+D420</f>
        <v/>
      </c>
      <c r="M420" s="14">
        <f>M419+E420</f>
        <v/>
      </c>
      <c r="N420" s="14">
        <f>N419+F420</f>
        <v/>
      </c>
      <c r="O420" s="14">
        <f>O419+G420</f>
        <v/>
      </c>
      <c r="P420" s="14">
        <f>P419+H420</f>
        <v/>
      </c>
      <c r="Q420" s="14">
        <f>SUM(J420:P420)</f>
        <v/>
      </c>
      <c r="R420" s="21">
        <f>IF(I420=Score_wise!F419,"OK","CHECK")</f>
        <v/>
      </c>
    </row>
    <row r="421">
      <c r="A421" s="15" t="n">
        <v>270</v>
      </c>
      <c r="B421" s="16" t="n">
        <v>0</v>
      </c>
      <c r="C421" s="16" t="n">
        <v>4</v>
      </c>
      <c r="D421" s="16" t="n">
        <v>0</v>
      </c>
      <c r="E421" s="16" t="n">
        <v>0</v>
      </c>
      <c r="F421" s="16" t="n">
        <v>3</v>
      </c>
      <c r="G421" s="16" t="n">
        <v>0</v>
      </c>
      <c r="H421" s="16" t="n">
        <v>0</v>
      </c>
      <c r="I421" s="16">
        <f>SUM(B421:H421)</f>
        <v/>
      </c>
      <c r="J421" s="16">
        <f>J420+B421</f>
        <v/>
      </c>
      <c r="K421" s="16">
        <f>K420+C421</f>
        <v/>
      </c>
      <c r="L421" s="16">
        <f>L420+D421</f>
        <v/>
      </c>
      <c r="M421" s="16">
        <f>M420+E421</f>
        <v/>
      </c>
      <c r="N421" s="16">
        <f>N420+F421</f>
        <v/>
      </c>
      <c r="O421" s="16">
        <f>O420+G421</f>
        <v/>
      </c>
      <c r="P421" s="16">
        <f>P420+H421</f>
        <v/>
      </c>
      <c r="Q421" s="16">
        <f>SUM(J421:P421)</f>
        <v/>
      </c>
      <c r="R421" s="20">
        <f>IF(I421=Score_wise!F420,"OK","CHECK")</f>
        <v/>
      </c>
    </row>
    <row r="422">
      <c r="A422" s="13" t="n">
        <v>269</v>
      </c>
      <c r="B422" s="14" t="n">
        <v>0</v>
      </c>
      <c r="C422" s="14" t="n">
        <v>3</v>
      </c>
      <c r="D422" s="14" t="n">
        <v>1</v>
      </c>
      <c r="E422" s="14" t="n">
        <v>3</v>
      </c>
      <c r="F422" s="14" t="n">
        <v>2</v>
      </c>
      <c r="G422" s="14" t="n">
        <v>0</v>
      </c>
      <c r="H422" s="14" t="n">
        <v>0</v>
      </c>
      <c r="I422" s="14">
        <f>SUM(B422:H422)</f>
        <v/>
      </c>
      <c r="J422" s="14">
        <f>J421+B422</f>
        <v/>
      </c>
      <c r="K422" s="14">
        <f>K421+C422</f>
        <v/>
      </c>
      <c r="L422" s="14">
        <f>L421+D422</f>
        <v/>
      </c>
      <c r="M422" s="14">
        <f>M421+E422</f>
        <v/>
      </c>
      <c r="N422" s="14">
        <f>N421+F422</f>
        <v/>
      </c>
      <c r="O422" s="14">
        <f>O421+G422</f>
        <v/>
      </c>
      <c r="P422" s="14">
        <f>P421+H422</f>
        <v/>
      </c>
      <c r="Q422" s="14">
        <f>SUM(J422:P422)</f>
        <v/>
      </c>
      <c r="R422" s="21">
        <f>IF(I422=Score_wise!F421,"OK","CHECK")</f>
        <v/>
      </c>
    </row>
    <row r="423">
      <c r="A423" s="15" t="n">
        <v>268</v>
      </c>
      <c r="B423" s="16" t="n">
        <v>0</v>
      </c>
      <c r="C423" s="16" t="n">
        <v>5</v>
      </c>
      <c r="D423" s="16" t="n">
        <v>2</v>
      </c>
      <c r="E423" s="16" t="n">
        <v>3</v>
      </c>
      <c r="F423" s="16" t="n">
        <v>0</v>
      </c>
      <c r="G423" s="16" t="n">
        <v>0</v>
      </c>
      <c r="H423" s="16" t="n">
        <v>0</v>
      </c>
      <c r="I423" s="16">
        <f>SUM(B423:H423)</f>
        <v/>
      </c>
      <c r="J423" s="16">
        <f>J422+B423</f>
        <v/>
      </c>
      <c r="K423" s="16">
        <f>K422+C423</f>
        <v/>
      </c>
      <c r="L423" s="16">
        <f>L422+D423</f>
        <v/>
      </c>
      <c r="M423" s="16">
        <f>M422+E423</f>
        <v/>
      </c>
      <c r="N423" s="16">
        <f>N422+F423</f>
        <v/>
      </c>
      <c r="O423" s="16">
        <f>O422+G423</f>
        <v/>
      </c>
      <c r="P423" s="16">
        <f>P422+H423</f>
        <v/>
      </c>
      <c r="Q423" s="16">
        <f>SUM(J423:P423)</f>
        <v/>
      </c>
      <c r="R423" s="20">
        <f>IF(I423=Score_wise!F422,"OK","CHECK")</f>
        <v/>
      </c>
    </row>
    <row r="424">
      <c r="A424" s="13" t="n">
        <v>267</v>
      </c>
      <c r="B424" s="14" t="n">
        <v>0</v>
      </c>
      <c r="C424" s="14" t="n">
        <v>2</v>
      </c>
      <c r="D424" s="14" t="n">
        <v>0</v>
      </c>
      <c r="E424" s="14" t="n">
        <v>1</v>
      </c>
      <c r="F424" s="14" t="n">
        <v>1</v>
      </c>
      <c r="G424" s="14" t="n">
        <v>1</v>
      </c>
      <c r="H424" s="14" t="n">
        <v>0</v>
      </c>
      <c r="I424" s="14">
        <f>SUM(B424:H424)</f>
        <v/>
      </c>
      <c r="J424" s="14">
        <f>J423+B424</f>
        <v/>
      </c>
      <c r="K424" s="14">
        <f>K423+C424</f>
        <v/>
      </c>
      <c r="L424" s="14">
        <f>L423+D424</f>
        <v/>
      </c>
      <c r="M424" s="14">
        <f>M423+E424</f>
        <v/>
      </c>
      <c r="N424" s="14">
        <f>N423+F424</f>
        <v/>
      </c>
      <c r="O424" s="14">
        <f>O423+G424</f>
        <v/>
      </c>
      <c r="P424" s="14">
        <f>P423+H424</f>
        <v/>
      </c>
      <c r="Q424" s="14">
        <f>SUM(J424:P424)</f>
        <v/>
      </c>
      <c r="R424" s="21">
        <f>IF(I424=Score_wise!F423,"OK","CHECK")</f>
        <v/>
      </c>
    </row>
    <row r="425">
      <c r="A425" s="15" t="n">
        <v>266</v>
      </c>
      <c r="B425" s="16" t="n">
        <v>0</v>
      </c>
      <c r="C425" s="16" t="n">
        <v>2</v>
      </c>
      <c r="D425" s="16" t="n">
        <v>0</v>
      </c>
      <c r="E425" s="16" t="n">
        <v>0</v>
      </c>
      <c r="F425" s="16" t="n">
        <v>4</v>
      </c>
      <c r="G425" s="16" t="n">
        <v>4</v>
      </c>
      <c r="H425" s="16" t="n">
        <v>0</v>
      </c>
      <c r="I425" s="16">
        <f>SUM(B425:H425)</f>
        <v/>
      </c>
      <c r="J425" s="16">
        <f>J424+B425</f>
        <v/>
      </c>
      <c r="K425" s="16">
        <f>K424+C425</f>
        <v/>
      </c>
      <c r="L425" s="16">
        <f>L424+D425</f>
        <v/>
      </c>
      <c r="M425" s="16">
        <f>M424+E425</f>
        <v/>
      </c>
      <c r="N425" s="16">
        <f>N424+F425</f>
        <v/>
      </c>
      <c r="O425" s="16">
        <f>O424+G425</f>
        <v/>
      </c>
      <c r="P425" s="16">
        <f>P424+H425</f>
        <v/>
      </c>
      <c r="Q425" s="16">
        <f>SUM(J425:P425)</f>
        <v/>
      </c>
      <c r="R425" s="20">
        <f>IF(I425=Score_wise!F424,"OK","CHECK")</f>
        <v/>
      </c>
    </row>
    <row r="426">
      <c r="A426" s="13" t="n">
        <v>265</v>
      </c>
      <c r="B426" s="14" t="n">
        <v>0</v>
      </c>
      <c r="C426" s="14" t="n">
        <v>1</v>
      </c>
      <c r="D426" s="14" t="n">
        <v>0</v>
      </c>
      <c r="E426" s="14" t="n">
        <v>3</v>
      </c>
      <c r="F426" s="14" t="n">
        <v>5</v>
      </c>
      <c r="G426" s="14" t="n">
        <v>2</v>
      </c>
      <c r="H426" s="14" t="n">
        <v>0</v>
      </c>
      <c r="I426" s="14">
        <f>SUM(B426:H426)</f>
        <v/>
      </c>
      <c r="J426" s="14">
        <f>J425+B426</f>
        <v/>
      </c>
      <c r="K426" s="14">
        <f>K425+C426</f>
        <v/>
      </c>
      <c r="L426" s="14">
        <f>L425+D426</f>
        <v/>
      </c>
      <c r="M426" s="14">
        <f>M425+E426</f>
        <v/>
      </c>
      <c r="N426" s="14">
        <f>N425+F426</f>
        <v/>
      </c>
      <c r="O426" s="14">
        <f>O425+G426</f>
        <v/>
      </c>
      <c r="P426" s="14">
        <f>P425+H426</f>
        <v/>
      </c>
      <c r="Q426" s="14">
        <f>SUM(J426:P426)</f>
        <v/>
      </c>
      <c r="R426" s="21">
        <f>IF(I426=Score_wise!F425,"OK","CHECK")</f>
        <v/>
      </c>
    </row>
    <row r="427">
      <c r="A427" s="15" t="n">
        <v>264</v>
      </c>
      <c r="B427" s="16" t="n">
        <v>0</v>
      </c>
      <c r="C427" s="16" t="n">
        <v>0</v>
      </c>
      <c r="D427" s="16" t="n">
        <v>1</v>
      </c>
      <c r="E427" s="16" t="n">
        <v>3</v>
      </c>
      <c r="F427" s="16" t="n">
        <v>2</v>
      </c>
      <c r="G427" s="16" t="n">
        <v>2</v>
      </c>
      <c r="H427" s="16" t="n">
        <v>0</v>
      </c>
      <c r="I427" s="16">
        <f>SUM(B427:H427)</f>
        <v/>
      </c>
      <c r="J427" s="16">
        <f>J426+B427</f>
        <v/>
      </c>
      <c r="K427" s="16">
        <f>K426+C427</f>
        <v/>
      </c>
      <c r="L427" s="16">
        <f>L426+D427</f>
        <v/>
      </c>
      <c r="M427" s="16">
        <f>M426+E427</f>
        <v/>
      </c>
      <c r="N427" s="16">
        <f>N426+F427</f>
        <v/>
      </c>
      <c r="O427" s="16">
        <f>O426+G427</f>
        <v/>
      </c>
      <c r="P427" s="16">
        <f>P426+H427</f>
        <v/>
      </c>
      <c r="Q427" s="16">
        <f>SUM(J427:P427)</f>
        <v/>
      </c>
      <c r="R427" s="20">
        <f>IF(I427=Score_wise!F426,"OK","CHECK")</f>
        <v/>
      </c>
    </row>
    <row r="428">
      <c r="A428" s="13" t="n">
        <v>263</v>
      </c>
      <c r="B428" s="14" t="n">
        <v>0</v>
      </c>
      <c r="C428" s="14" t="n">
        <v>0</v>
      </c>
      <c r="D428" s="14" t="n">
        <v>1</v>
      </c>
      <c r="E428" s="14" t="n">
        <v>2</v>
      </c>
      <c r="F428" s="14" t="n">
        <v>3</v>
      </c>
      <c r="G428" s="14" t="n">
        <v>0</v>
      </c>
      <c r="H428" s="14" t="n">
        <v>0</v>
      </c>
      <c r="I428" s="14">
        <f>SUM(B428:H428)</f>
        <v/>
      </c>
      <c r="J428" s="14">
        <f>J427+B428</f>
        <v/>
      </c>
      <c r="K428" s="14">
        <f>K427+C428</f>
        <v/>
      </c>
      <c r="L428" s="14">
        <f>L427+D428</f>
        <v/>
      </c>
      <c r="M428" s="14">
        <f>M427+E428</f>
        <v/>
      </c>
      <c r="N428" s="14">
        <f>N427+F428</f>
        <v/>
      </c>
      <c r="O428" s="14">
        <f>O427+G428</f>
        <v/>
      </c>
      <c r="P428" s="14">
        <f>P427+H428</f>
        <v/>
      </c>
      <c r="Q428" s="14">
        <f>SUM(J428:P428)</f>
        <v/>
      </c>
      <c r="R428" s="21">
        <f>IF(I428=Score_wise!F427,"OK","CHECK")</f>
        <v/>
      </c>
    </row>
    <row r="429">
      <c r="A429" s="15" t="n">
        <v>262</v>
      </c>
      <c r="B429" s="16" t="n">
        <v>0</v>
      </c>
      <c r="C429" s="16" t="n">
        <v>0</v>
      </c>
      <c r="D429" s="16" t="n">
        <v>0</v>
      </c>
      <c r="E429" s="16" t="n">
        <v>1</v>
      </c>
      <c r="F429" s="16" t="n">
        <v>2</v>
      </c>
      <c r="G429" s="16" t="n">
        <v>1</v>
      </c>
      <c r="H429" s="16" t="n">
        <v>0</v>
      </c>
      <c r="I429" s="16">
        <f>SUM(B429:H429)</f>
        <v/>
      </c>
      <c r="J429" s="16">
        <f>J428+B429</f>
        <v/>
      </c>
      <c r="K429" s="16">
        <f>K428+C429</f>
        <v/>
      </c>
      <c r="L429" s="16">
        <f>L428+D429</f>
        <v/>
      </c>
      <c r="M429" s="16">
        <f>M428+E429</f>
        <v/>
      </c>
      <c r="N429" s="16">
        <f>N428+F429</f>
        <v/>
      </c>
      <c r="O429" s="16">
        <f>O428+G429</f>
        <v/>
      </c>
      <c r="P429" s="16">
        <f>P428+H429</f>
        <v/>
      </c>
      <c r="Q429" s="16">
        <f>SUM(J429:P429)</f>
        <v/>
      </c>
      <c r="R429" s="20">
        <f>IF(I429=Score_wise!F428,"OK","CHECK")</f>
        <v/>
      </c>
    </row>
    <row r="430">
      <c r="A430" s="13" t="n">
        <v>261</v>
      </c>
      <c r="B430" s="14" t="n">
        <v>0</v>
      </c>
      <c r="C430" s="14" t="n">
        <v>1</v>
      </c>
      <c r="D430" s="14" t="n">
        <v>1</v>
      </c>
      <c r="E430" s="14" t="n">
        <v>1</v>
      </c>
      <c r="F430" s="14" t="n">
        <v>2</v>
      </c>
      <c r="G430" s="14" t="n">
        <v>0</v>
      </c>
      <c r="H430" s="14" t="n">
        <v>0</v>
      </c>
      <c r="I430" s="14">
        <f>SUM(B430:H430)</f>
        <v/>
      </c>
      <c r="J430" s="14">
        <f>J429+B430</f>
        <v/>
      </c>
      <c r="K430" s="14">
        <f>K429+C430</f>
        <v/>
      </c>
      <c r="L430" s="14">
        <f>L429+D430</f>
        <v/>
      </c>
      <c r="M430" s="14">
        <f>M429+E430</f>
        <v/>
      </c>
      <c r="N430" s="14">
        <f>N429+F430</f>
        <v/>
      </c>
      <c r="O430" s="14">
        <f>O429+G430</f>
        <v/>
      </c>
      <c r="P430" s="14">
        <f>P429+H430</f>
        <v/>
      </c>
      <c r="Q430" s="14">
        <f>SUM(J430:P430)</f>
        <v/>
      </c>
      <c r="R430" s="21">
        <f>IF(I430=Score_wise!F429,"OK","CHECK")</f>
        <v/>
      </c>
    </row>
    <row r="431">
      <c r="A431" s="15" t="n">
        <v>260</v>
      </c>
      <c r="B431" s="16" t="n">
        <v>0</v>
      </c>
      <c r="C431" s="16" t="n">
        <v>4</v>
      </c>
      <c r="D431" s="16" t="n">
        <v>0</v>
      </c>
      <c r="E431" s="16" t="n">
        <v>1</v>
      </c>
      <c r="F431" s="16" t="n">
        <v>3</v>
      </c>
      <c r="G431" s="16" t="n">
        <v>0</v>
      </c>
      <c r="H431" s="16" t="n">
        <v>0</v>
      </c>
      <c r="I431" s="16">
        <f>SUM(B431:H431)</f>
        <v/>
      </c>
      <c r="J431" s="16">
        <f>J430+B431</f>
        <v/>
      </c>
      <c r="K431" s="16">
        <f>K430+C431</f>
        <v/>
      </c>
      <c r="L431" s="16">
        <f>L430+D431</f>
        <v/>
      </c>
      <c r="M431" s="16">
        <f>M430+E431</f>
        <v/>
      </c>
      <c r="N431" s="16">
        <f>N430+F431</f>
        <v/>
      </c>
      <c r="O431" s="16">
        <f>O430+G431</f>
        <v/>
      </c>
      <c r="P431" s="16">
        <f>P430+H431</f>
        <v/>
      </c>
      <c r="Q431" s="16">
        <f>SUM(J431:P431)</f>
        <v/>
      </c>
      <c r="R431" s="20">
        <f>IF(I431=Score_wise!F430,"OK","CHECK")</f>
        <v/>
      </c>
    </row>
    <row r="432">
      <c r="A432" s="13" t="n">
        <v>259</v>
      </c>
      <c r="B432" s="14" t="n">
        <v>0</v>
      </c>
      <c r="C432" s="14" t="n">
        <v>1</v>
      </c>
      <c r="D432" s="14" t="n">
        <v>0</v>
      </c>
      <c r="E432" s="14" t="n">
        <v>4</v>
      </c>
      <c r="F432" s="14" t="n">
        <v>1</v>
      </c>
      <c r="G432" s="14" t="n">
        <v>2</v>
      </c>
      <c r="H432" s="14" t="n">
        <v>0</v>
      </c>
      <c r="I432" s="14">
        <f>SUM(B432:H432)</f>
        <v/>
      </c>
      <c r="J432" s="14">
        <f>J431+B432</f>
        <v/>
      </c>
      <c r="K432" s="14">
        <f>K431+C432</f>
        <v/>
      </c>
      <c r="L432" s="14">
        <f>L431+D432</f>
        <v/>
      </c>
      <c r="M432" s="14">
        <f>M431+E432</f>
        <v/>
      </c>
      <c r="N432" s="14">
        <f>N431+F432</f>
        <v/>
      </c>
      <c r="O432" s="14">
        <f>O431+G432</f>
        <v/>
      </c>
      <c r="P432" s="14">
        <f>P431+H432</f>
        <v/>
      </c>
      <c r="Q432" s="14">
        <f>SUM(J432:P432)</f>
        <v/>
      </c>
      <c r="R432" s="21">
        <f>IF(I432=Score_wise!F431,"OK","CHECK")</f>
        <v/>
      </c>
    </row>
    <row r="433">
      <c r="A433" s="15" t="n">
        <v>258</v>
      </c>
      <c r="B433" s="16" t="n">
        <v>0</v>
      </c>
      <c r="C433" s="16" t="n">
        <v>3</v>
      </c>
      <c r="D433" s="16" t="n">
        <v>3</v>
      </c>
      <c r="E433" s="16" t="n">
        <v>0</v>
      </c>
      <c r="F433" s="16" t="n">
        <v>1</v>
      </c>
      <c r="G433" s="16" t="n">
        <v>1</v>
      </c>
      <c r="H433" s="16" t="n">
        <v>1</v>
      </c>
      <c r="I433" s="16">
        <f>SUM(B433:H433)</f>
        <v/>
      </c>
      <c r="J433" s="16">
        <f>J432+B433</f>
        <v/>
      </c>
      <c r="K433" s="16">
        <f>K432+C433</f>
        <v/>
      </c>
      <c r="L433" s="16">
        <f>L432+D433</f>
        <v/>
      </c>
      <c r="M433" s="16">
        <f>M432+E433</f>
        <v/>
      </c>
      <c r="N433" s="16">
        <f>N432+F433</f>
        <v/>
      </c>
      <c r="O433" s="16">
        <f>O432+G433</f>
        <v/>
      </c>
      <c r="P433" s="16">
        <f>P432+H433</f>
        <v/>
      </c>
      <c r="Q433" s="16">
        <f>SUM(J433:P433)</f>
        <v/>
      </c>
      <c r="R433" s="20">
        <f>IF(I433=Score_wise!F432,"OK","CHECK")</f>
        <v/>
      </c>
    </row>
    <row r="434">
      <c r="A434" s="13" t="n">
        <v>257</v>
      </c>
      <c r="B434" s="14" t="n">
        <v>0</v>
      </c>
      <c r="C434" s="14" t="n">
        <v>0</v>
      </c>
      <c r="D434" s="14" t="n">
        <v>1</v>
      </c>
      <c r="E434" s="14" t="n">
        <v>0</v>
      </c>
      <c r="F434" s="14" t="n">
        <v>3</v>
      </c>
      <c r="G434" s="14" t="n">
        <v>0</v>
      </c>
      <c r="H434" s="14" t="n">
        <v>0</v>
      </c>
      <c r="I434" s="14">
        <f>SUM(B434:H434)</f>
        <v/>
      </c>
      <c r="J434" s="14">
        <f>J433+B434</f>
        <v/>
      </c>
      <c r="K434" s="14">
        <f>K433+C434</f>
        <v/>
      </c>
      <c r="L434" s="14">
        <f>L433+D434</f>
        <v/>
      </c>
      <c r="M434" s="14">
        <f>M433+E434</f>
        <v/>
      </c>
      <c r="N434" s="14">
        <f>N433+F434</f>
        <v/>
      </c>
      <c r="O434" s="14">
        <f>O433+G434</f>
        <v/>
      </c>
      <c r="P434" s="14">
        <f>P433+H434</f>
        <v/>
      </c>
      <c r="Q434" s="14">
        <f>SUM(J434:P434)</f>
        <v/>
      </c>
      <c r="R434" s="21">
        <f>IF(I434=Score_wise!F433,"OK","CHECK")</f>
        <v/>
      </c>
    </row>
    <row r="435">
      <c r="A435" s="15" t="n">
        <v>256</v>
      </c>
      <c r="B435" s="16" t="n">
        <v>0</v>
      </c>
      <c r="C435" s="16" t="n">
        <v>2</v>
      </c>
      <c r="D435" s="16" t="n">
        <v>2</v>
      </c>
      <c r="E435" s="16" t="n">
        <v>1</v>
      </c>
      <c r="F435" s="16" t="n">
        <v>6</v>
      </c>
      <c r="G435" s="16" t="n">
        <v>1</v>
      </c>
      <c r="H435" s="16" t="n">
        <v>0</v>
      </c>
      <c r="I435" s="16">
        <f>SUM(B435:H435)</f>
        <v/>
      </c>
      <c r="J435" s="16">
        <f>J434+B435</f>
        <v/>
      </c>
      <c r="K435" s="16">
        <f>K434+C435</f>
        <v/>
      </c>
      <c r="L435" s="16">
        <f>L434+D435</f>
        <v/>
      </c>
      <c r="M435" s="16">
        <f>M434+E435</f>
        <v/>
      </c>
      <c r="N435" s="16">
        <f>N434+F435</f>
        <v/>
      </c>
      <c r="O435" s="16">
        <f>O434+G435</f>
        <v/>
      </c>
      <c r="P435" s="16">
        <f>P434+H435</f>
        <v/>
      </c>
      <c r="Q435" s="16">
        <f>SUM(J435:P435)</f>
        <v/>
      </c>
      <c r="R435" s="20">
        <f>IF(I435=Score_wise!F434,"OK","CHECK")</f>
        <v/>
      </c>
    </row>
    <row r="436">
      <c r="A436" s="13" t="n">
        <v>255</v>
      </c>
      <c r="B436" s="14" t="n">
        <v>0</v>
      </c>
      <c r="C436" s="14" t="n">
        <v>1</v>
      </c>
      <c r="D436" s="14" t="n">
        <v>0</v>
      </c>
      <c r="E436" s="14" t="n">
        <v>0</v>
      </c>
      <c r="F436" s="14" t="n">
        <v>3</v>
      </c>
      <c r="G436" s="14" t="n">
        <v>0</v>
      </c>
      <c r="H436" s="14" t="n">
        <v>0</v>
      </c>
      <c r="I436" s="14">
        <f>SUM(B436:H436)</f>
        <v/>
      </c>
      <c r="J436" s="14">
        <f>J435+B436</f>
        <v/>
      </c>
      <c r="K436" s="14">
        <f>K435+C436</f>
        <v/>
      </c>
      <c r="L436" s="14">
        <f>L435+D436</f>
        <v/>
      </c>
      <c r="M436" s="14">
        <f>M435+E436</f>
        <v/>
      </c>
      <c r="N436" s="14">
        <f>N435+F436</f>
        <v/>
      </c>
      <c r="O436" s="14">
        <f>O435+G436</f>
        <v/>
      </c>
      <c r="P436" s="14">
        <f>P435+H436</f>
        <v/>
      </c>
      <c r="Q436" s="14">
        <f>SUM(J436:P436)</f>
        <v/>
      </c>
      <c r="R436" s="21">
        <f>IF(I436=Score_wise!F435,"OK","CHECK")</f>
        <v/>
      </c>
    </row>
    <row r="437">
      <c r="A437" s="15" t="n">
        <v>254</v>
      </c>
      <c r="B437" s="16" t="n">
        <v>0</v>
      </c>
      <c r="C437" s="16" t="n">
        <v>0</v>
      </c>
      <c r="D437" s="16" t="n">
        <v>1</v>
      </c>
      <c r="E437" s="16" t="n">
        <v>2</v>
      </c>
      <c r="F437" s="16" t="n">
        <v>2</v>
      </c>
      <c r="G437" s="16" t="n">
        <v>0</v>
      </c>
      <c r="H437" s="16" t="n">
        <v>0</v>
      </c>
      <c r="I437" s="16">
        <f>SUM(B437:H437)</f>
        <v/>
      </c>
      <c r="J437" s="16">
        <f>J436+B437</f>
        <v/>
      </c>
      <c r="K437" s="16">
        <f>K436+C437</f>
        <v/>
      </c>
      <c r="L437" s="16">
        <f>L436+D437</f>
        <v/>
      </c>
      <c r="M437" s="16">
        <f>M436+E437</f>
        <v/>
      </c>
      <c r="N437" s="16">
        <f>N436+F437</f>
        <v/>
      </c>
      <c r="O437" s="16">
        <f>O436+G437</f>
        <v/>
      </c>
      <c r="P437" s="16">
        <f>P436+H437</f>
        <v/>
      </c>
      <c r="Q437" s="16">
        <f>SUM(J437:P437)</f>
        <v/>
      </c>
      <c r="R437" s="20">
        <f>IF(I437=Score_wise!F436,"OK","CHECK")</f>
        <v/>
      </c>
    </row>
    <row r="438">
      <c r="A438" s="13" t="n">
        <v>253</v>
      </c>
      <c r="B438" s="14" t="n">
        <v>0</v>
      </c>
      <c r="C438" s="14" t="n">
        <v>2</v>
      </c>
      <c r="D438" s="14" t="n">
        <v>0</v>
      </c>
      <c r="E438" s="14" t="n">
        <v>5</v>
      </c>
      <c r="F438" s="14" t="n">
        <v>1</v>
      </c>
      <c r="G438" s="14" t="n">
        <v>1</v>
      </c>
      <c r="H438" s="14" t="n">
        <v>0</v>
      </c>
      <c r="I438" s="14">
        <f>SUM(B438:H438)</f>
        <v/>
      </c>
      <c r="J438" s="14">
        <f>J437+B438</f>
        <v/>
      </c>
      <c r="K438" s="14">
        <f>K437+C438</f>
        <v/>
      </c>
      <c r="L438" s="14">
        <f>L437+D438</f>
        <v/>
      </c>
      <c r="M438" s="14">
        <f>M437+E438</f>
        <v/>
      </c>
      <c r="N438" s="14">
        <f>N437+F438</f>
        <v/>
      </c>
      <c r="O438" s="14">
        <f>O437+G438</f>
        <v/>
      </c>
      <c r="P438" s="14">
        <f>P437+H438</f>
        <v/>
      </c>
      <c r="Q438" s="14">
        <f>SUM(J438:P438)</f>
        <v/>
      </c>
      <c r="R438" s="21">
        <f>IF(I438=Score_wise!F437,"OK","CHECK")</f>
        <v/>
      </c>
    </row>
    <row r="439">
      <c r="A439" s="15" t="n">
        <v>252</v>
      </c>
      <c r="B439" s="16" t="n">
        <v>0</v>
      </c>
      <c r="C439" s="16" t="n">
        <v>4</v>
      </c>
      <c r="D439" s="16" t="n">
        <v>0</v>
      </c>
      <c r="E439" s="16" t="n">
        <v>2</v>
      </c>
      <c r="F439" s="16" t="n">
        <v>1</v>
      </c>
      <c r="G439" s="16" t="n">
        <v>3</v>
      </c>
      <c r="H439" s="16" t="n">
        <v>0</v>
      </c>
      <c r="I439" s="16">
        <f>SUM(B439:H439)</f>
        <v/>
      </c>
      <c r="J439" s="16">
        <f>J438+B439</f>
        <v/>
      </c>
      <c r="K439" s="16">
        <f>K438+C439</f>
        <v/>
      </c>
      <c r="L439" s="16">
        <f>L438+D439</f>
        <v/>
      </c>
      <c r="M439" s="16">
        <f>M438+E439</f>
        <v/>
      </c>
      <c r="N439" s="16">
        <f>N438+F439</f>
        <v/>
      </c>
      <c r="O439" s="16">
        <f>O438+G439</f>
        <v/>
      </c>
      <c r="P439" s="16">
        <f>P438+H439</f>
        <v/>
      </c>
      <c r="Q439" s="16">
        <f>SUM(J439:P439)</f>
        <v/>
      </c>
      <c r="R439" s="20">
        <f>IF(I439=Score_wise!F438,"OK","CHECK")</f>
        <v/>
      </c>
    </row>
    <row r="440">
      <c r="A440" s="13" t="n">
        <v>251</v>
      </c>
      <c r="B440" s="14" t="n">
        <v>0</v>
      </c>
      <c r="C440" s="14" t="n">
        <v>0</v>
      </c>
      <c r="D440" s="14" t="n">
        <v>0</v>
      </c>
      <c r="E440" s="14" t="n">
        <v>2</v>
      </c>
      <c r="F440" s="14" t="n">
        <v>1</v>
      </c>
      <c r="G440" s="14" t="n">
        <v>1</v>
      </c>
      <c r="H440" s="14" t="n">
        <v>0</v>
      </c>
      <c r="I440" s="14">
        <f>SUM(B440:H440)</f>
        <v/>
      </c>
      <c r="J440" s="14">
        <f>J439+B440</f>
        <v/>
      </c>
      <c r="K440" s="14">
        <f>K439+C440</f>
        <v/>
      </c>
      <c r="L440" s="14">
        <f>L439+D440</f>
        <v/>
      </c>
      <c r="M440" s="14">
        <f>M439+E440</f>
        <v/>
      </c>
      <c r="N440" s="14">
        <f>N439+F440</f>
        <v/>
      </c>
      <c r="O440" s="14">
        <f>O439+G440</f>
        <v/>
      </c>
      <c r="P440" s="14">
        <f>P439+H440</f>
        <v/>
      </c>
      <c r="Q440" s="14">
        <f>SUM(J440:P440)</f>
        <v/>
      </c>
      <c r="R440" s="21">
        <f>IF(I440=Score_wise!F439,"OK","CHECK")</f>
        <v/>
      </c>
    </row>
    <row r="441">
      <c r="A441" s="15" t="n">
        <v>250</v>
      </c>
      <c r="B441" s="16" t="n">
        <v>0</v>
      </c>
      <c r="C441" s="16" t="n">
        <v>2</v>
      </c>
      <c r="D441" s="16" t="n">
        <v>1</v>
      </c>
      <c r="E441" s="16" t="n">
        <v>2</v>
      </c>
      <c r="F441" s="16" t="n">
        <v>3</v>
      </c>
      <c r="G441" s="16" t="n">
        <v>1</v>
      </c>
      <c r="H441" s="16" t="n">
        <v>0</v>
      </c>
      <c r="I441" s="16">
        <f>SUM(B441:H441)</f>
        <v/>
      </c>
      <c r="J441" s="16">
        <f>J440+B441</f>
        <v/>
      </c>
      <c r="K441" s="16">
        <f>K440+C441</f>
        <v/>
      </c>
      <c r="L441" s="16">
        <f>L440+D441</f>
        <v/>
      </c>
      <c r="M441" s="16">
        <f>M440+E441</f>
        <v/>
      </c>
      <c r="N441" s="16">
        <f>N440+F441</f>
        <v/>
      </c>
      <c r="O441" s="16">
        <f>O440+G441</f>
        <v/>
      </c>
      <c r="P441" s="16">
        <f>P440+H441</f>
        <v/>
      </c>
      <c r="Q441" s="16">
        <f>SUM(J441:P441)</f>
        <v/>
      </c>
      <c r="R441" s="20">
        <f>IF(I441=Score_wise!F440,"OK","CHECK")</f>
        <v/>
      </c>
    </row>
    <row r="442">
      <c r="A442" s="13" t="n">
        <v>249</v>
      </c>
      <c r="B442" s="14" t="n">
        <v>0</v>
      </c>
      <c r="C442" s="14" t="n">
        <v>1</v>
      </c>
      <c r="D442" s="14" t="n">
        <v>0</v>
      </c>
      <c r="E442" s="14" t="n">
        <v>2</v>
      </c>
      <c r="F442" s="14" t="n">
        <v>1</v>
      </c>
      <c r="G442" s="14" t="n">
        <v>1</v>
      </c>
      <c r="H442" s="14" t="n">
        <v>0</v>
      </c>
      <c r="I442" s="14">
        <f>SUM(B442:H442)</f>
        <v/>
      </c>
      <c r="J442" s="14">
        <f>J441+B442</f>
        <v/>
      </c>
      <c r="K442" s="14">
        <f>K441+C442</f>
        <v/>
      </c>
      <c r="L442" s="14">
        <f>L441+D442</f>
        <v/>
      </c>
      <c r="M442" s="14">
        <f>M441+E442</f>
        <v/>
      </c>
      <c r="N442" s="14">
        <f>N441+F442</f>
        <v/>
      </c>
      <c r="O442" s="14">
        <f>O441+G442</f>
        <v/>
      </c>
      <c r="P442" s="14">
        <f>P441+H442</f>
        <v/>
      </c>
      <c r="Q442" s="14">
        <f>SUM(J442:P442)</f>
        <v/>
      </c>
      <c r="R442" s="21">
        <f>IF(I442=Score_wise!F441,"OK","CHECK")</f>
        <v/>
      </c>
    </row>
    <row r="443">
      <c r="A443" s="15" t="n">
        <v>248</v>
      </c>
      <c r="B443" s="16" t="n">
        <v>0</v>
      </c>
      <c r="C443" s="16" t="n">
        <v>2</v>
      </c>
      <c r="D443" s="16" t="n">
        <v>0</v>
      </c>
      <c r="E443" s="16" t="n">
        <v>4</v>
      </c>
      <c r="F443" s="16" t="n">
        <v>4</v>
      </c>
      <c r="G443" s="16" t="n">
        <v>0</v>
      </c>
      <c r="H443" s="16" t="n">
        <v>0</v>
      </c>
      <c r="I443" s="16">
        <f>SUM(B443:H443)</f>
        <v/>
      </c>
      <c r="J443" s="16">
        <f>J442+B443</f>
        <v/>
      </c>
      <c r="K443" s="16">
        <f>K442+C443</f>
        <v/>
      </c>
      <c r="L443" s="16">
        <f>L442+D443</f>
        <v/>
      </c>
      <c r="M443" s="16">
        <f>M442+E443</f>
        <v/>
      </c>
      <c r="N443" s="16">
        <f>N442+F443</f>
        <v/>
      </c>
      <c r="O443" s="16">
        <f>O442+G443</f>
        <v/>
      </c>
      <c r="P443" s="16">
        <f>P442+H443</f>
        <v/>
      </c>
      <c r="Q443" s="16">
        <f>SUM(J443:P443)</f>
        <v/>
      </c>
      <c r="R443" s="20">
        <f>IF(I443=Score_wise!F442,"OK","CHECK")</f>
        <v/>
      </c>
    </row>
    <row r="444">
      <c r="A444" s="13" t="n">
        <v>247</v>
      </c>
      <c r="B444" s="14" t="n">
        <v>0</v>
      </c>
      <c r="C444" s="14" t="n">
        <v>3</v>
      </c>
      <c r="D444" s="14" t="n">
        <v>1</v>
      </c>
      <c r="E444" s="14" t="n">
        <v>5</v>
      </c>
      <c r="F444" s="14" t="n">
        <v>2</v>
      </c>
      <c r="G444" s="14" t="n">
        <v>0</v>
      </c>
      <c r="H444" s="14" t="n">
        <v>0</v>
      </c>
      <c r="I444" s="14">
        <f>SUM(B444:H444)</f>
        <v/>
      </c>
      <c r="J444" s="14">
        <f>J443+B444</f>
        <v/>
      </c>
      <c r="K444" s="14">
        <f>K443+C444</f>
        <v/>
      </c>
      <c r="L444" s="14">
        <f>L443+D444</f>
        <v/>
      </c>
      <c r="M444" s="14">
        <f>M443+E444</f>
        <v/>
      </c>
      <c r="N444" s="14">
        <f>N443+F444</f>
        <v/>
      </c>
      <c r="O444" s="14">
        <f>O443+G444</f>
        <v/>
      </c>
      <c r="P444" s="14">
        <f>P443+H444</f>
        <v/>
      </c>
      <c r="Q444" s="14">
        <f>SUM(J444:P444)</f>
        <v/>
      </c>
      <c r="R444" s="21">
        <f>IF(I444=Score_wise!F443,"OK","CHECK")</f>
        <v/>
      </c>
    </row>
    <row r="445">
      <c r="A445" s="15" t="n">
        <v>246</v>
      </c>
      <c r="B445" s="16" t="n">
        <v>0</v>
      </c>
      <c r="C445" s="16" t="n">
        <v>2</v>
      </c>
      <c r="D445" s="16" t="n">
        <v>0</v>
      </c>
      <c r="E445" s="16" t="n">
        <v>1</v>
      </c>
      <c r="F445" s="16" t="n">
        <v>3</v>
      </c>
      <c r="G445" s="16" t="n">
        <v>1</v>
      </c>
      <c r="H445" s="16" t="n">
        <v>0</v>
      </c>
      <c r="I445" s="16">
        <f>SUM(B445:H445)</f>
        <v/>
      </c>
      <c r="J445" s="16">
        <f>J444+B445</f>
        <v/>
      </c>
      <c r="K445" s="16">
        <f>K444+C445</f>
        <v/>
      </c>
      <c r="L445" s="16">
        <f>L444+D445</f>
        <v/>
      </c>
      <c r="M445" s="16">
        <f>M444+E445</f>
        <v/>
      </c>
      <c r="N445" s="16">
        <f>N444+F445</f>
        <v/>
      </c>
      <c r="O445" s="16">
        <f>O444+G445</f>
        <v/>
      </c>
      <c r="P445" s="16">
        <f>P444+H445</f>
        <v/>
      </c>
      <c r="Q445" s="16">
        <f>SUM(J445:P445)</f>
        <v/>
      </c>
      <c r="R445" s="20">
        <f>IF(I445=Score_wise!F444,"OK","CHECK")</f>
        <v/>
      </c>
    </row>
    <row r="446">
      <c r="A446" s="13" t="n">
        <v>245</v>
      </c>
      <c r="B446" s="14" t="n">
        <v>0</v>
      </c>
      <c r="C446" s="14" t="n">
        <v>3</v>
      </c>
      <c r="D446" s="14" t="n">
        <v>1</v>
      </c>
      <c r="E446" s="14" t="n">
        <v>1</v>
      </c>
      <c r="F446" s="14" t="n">
        <v>1</v>
      </c>
      <c r="G446" s="14" t="n">
        <v>1</v>
      </c>
      <c r="H446" s="14" t="n">
        <v>2</v>
      </c>
      <c r="I446" s="14">
        <f>SUM(B446:H446)</f>
        <v/>
      </c>
      <c r="J446" s="14">
        <f>J445+B446</f>
        <v/>
      </c>
      <c r="K446" s="14">
        <f>K445+C446</f>
        <v/>
      </c>
      <c r="L446" s="14">
        <f>L445+D446</f>
        <v/>
      </c>
      <c r="M446" s="14">
        <f>M445+E446</f>
        <v/>
      </c>
      <c r="N446" s="14">
        <f>N445+F446</f>
        <v/>
      </c>
      <c r="O446" s="14">
        <f>O445+G446</f>
        <v/>
      </c>
      <c r="P446" s="14">
        <f>P445+H446</f>
        <v/>
      </c>
      <c r="Q446" s="14">
        <f>SUM(J446:P446)</f>
        <v/>
      </c>
      <c r="R446" s="21">
        <f>IF(I446=Score_wise!F445,"OK","CHECK")</f>
        <v/>
      </c>
    </row>
    <row r="447">
      <c r="A447" s="15" t="n">
        <v>244</v>
      </c>
      <c r="B447" s="16" t="n">
        <v>0</v>
      </c>
      <c r="C447" s="16" t="n">
        <v>1</v>
      </c>
      <c r="D447" s="16" t="n">
        <v>2</v>
      </c>
      <c r="E447" s="16" t="n">
        <v>4</v>
      </c>
      <c r="F447" s="16" t="n">
        <v>1</v>
      </c>
      <c r="G447" s="16" t="n">
        <v>2</v>
      </c>
      <c r="H447" s="16" t="n">
        <v>0</v>
      </c>
      <c r="I447" s="16">
        <f>SUM(B447:H447)</f>
        <v/>
      </c>
      <c r="J447" s="16">
        <f>J446+B447</f>
        <v/>
      </c>
      <c r="K447" s="16">
        <f>K446+C447</f>
        <v/>
      </c>
      <c r="L447" s="16">
        <f>L446+D447</f>
        <v/>
      </c>
      <c r="M447" s="16">
        <f>M446+E447</f>
        <v/>
      </c>
      <c r="N447" s="16">
        <f>N446+F447</f>
        <v/>
      </c>
      <c r="O447" s="16">
        <f>O446+G447</f>
        <v/>
      </c>
      <c r="P447" s="16">
        <f>P446+H447</f>
        <v/>
      </c>
      <c r="Q447" s="16">
        <f>SUM(J447:P447)</f>
        <v/>
      </c>
      <c r="R447" s="20">
        <f>IF(I447=Score_wise!F446,"OK","CHECK")</f>
        <v/>
      </c>
    </row>
    <row r="448">
      <c r="A448" s="13" t="n">
        <v>243</v>
      </c>
      <c r="B448" s="14" t="n">
        <v>0</v>
      </c>
      <c r="C448" s="14" t="n">
        <v>5</v>
      </c>
      <c r="D448" s="14" t="n">
        <v>0</v>
      </c>
      <c r="E448" s="14" t="n">
        <v>4</v>
      </c>
      <c r="F448" s="14" t="n">
        <v>1</v>
      </c>
      <c r="G448" s="14" t="n">
        <v>0</v>
      </c>
      <c r="H448" s="14" t="n">
        <v>0</v>
      </c>
      <c r="I448" s="14">
        <f>SUM(B448:H448)</f>
        <v/>
      </c>
      <c r="J448" s="14">
        <f>J447+B448</f>
        <v/>
      </c>
      <c r="K448" s="14">
        <f>K447+C448</f>
        <v/>
      </c>
      <c r="L448" s="14">
        <f>L447+D448</f>
        <v/>
      </c>
      <c r="M448" s="14">
        <f>M447+E448</f>
        <v/>
      </c>
      <c r="N448" s="14">
        <f>N447+F448</f>
        <v/>
      </c>
      <c r="O448" s="14">
        <f>O447+G448</f>
        <v/>
      </c>
      <c r="P448" s="14">
        <f>P447+H448</f>
        <v/>
      </c>
      <c r="Q448" s="14">
        <f>SUM(J448:P448)</f>
        <v/>
      </c>
      <c r="R448" s="21">
        <f>IF(I448=Score_wise!F447,"OK","CHECK")</f>
        <v/>
      </c>
    </row>
    <row r="449">
      <c r="A449" s="15" t="n">
        <v>242</v>
      </c>
      <c r="B449" s="16" t="n">
        <v>0</v>
      </c>
      <c r="C449" s="16" t="n">
        <v>2</v>
      </c>
      <c r="D449" s="16" t="n">
        <v>1</v>
      </c>
      <c r="E449" s="16" t="n">
        <v>1</v>
      </c>
      <c r="F449" s="16" t="n">
        <v>2</v>
      </c>
      <c r="G449" s="16" t="n">
        <v>1</v>
      </c>
      <c r="H449" s="16" t="n">
        <v>0</v>
      </c>
      <c r="I449" s="16">
        <f>SUM(B449:H449)</f>
        <v/>
      </c>
      <c r="J449" s="16">
        <f>J448+B449</f>
        <v/>
      </c>
      <c r="K449" s="16">
        <f>K448+C449</f>
        <v/>
      </c>
      <c r="L449" s="16">
        <f>L448+D449</f>
        <v/>
      </c>
      <c r="M449" s="16">
        <f>M448+E449</f>
        <v/>
      </c>
      <c r="N449" s="16">
        <f>N448+F449</f>
        <v/>
      </c>
      <c r="O449" s="16">
        <f>O448+G449</f>
        <v/>
      </c>
      <c r="P449" s="16">
        <f>P448+H449</f>
        <v/>
      </c>
      <c r="Q449" s="16">
        <f>SUM(J449:P449)</f>
        <v/>
      </c>
      <c r="R449" s="20">
        <f>IF(I449=Score_wise!F448,"OK","CHECK")</f>
        <v/>
      </c>
    </row>
    <row r="450">
      <c r="A450" s="13" t="n">
        <v>241</v>
      </c>
      <c r="B450" s="14" t="n">
        <v>0</v>
      </c>
      <c r="C450" s="14" t="n">
        <v>2</v>
      </c>
      <c r="D450" s="14" t="n">
        <v>1</v>
      </c>
      <c r="E450" s="14" t="n">
        <v>0</v>
      </c>
      <c r="F450" s="14" t="n">
        <v>0</v>
      </c>
      <c r="G450" s="14" t="n">
        <v>0</v>
      </c>
      <c r="H450" s="14" t="n">
        <v>0</v>
      </c>
      <c r="I450" s="14">
        <f>SUM(B450:H450)</f>
        <v/>
      </c>
      <c r="J450" s="14">
        <f>J449+B450</f>
        <v/>
      </c>
      <c r="K450" s="14">
        <f>K449+C450</f>
        <v/>
      </c>
      <c r="L450" s="14">
        <f>L449+D450</f>
        <v/>
      </c>
      <c r="M450" s="14">
        <f>M449+E450</f>
        <v/>
      </c>
      <c r="N450" s="14">
        <f>N449+F450</f>
        <v/>
      </c>
      <c r="O450" s="14">
        <f>O449+G450</f>
        <v/>
      </c>
      <c r="P450" s="14">
        <f>P449+H450</f>
        <v/>
      </c>
      <c r="Q450" s="14">
        <f>SUM(J450:P450)</f>
        <v/>
      </c>
      <c r="R450" s="21">
        <f>IF(I450=Score_wise!F449,"OK","CHECK")</f>
        <v/>
      </c>
    </row>
    <row r="451">
      <c r="A451" s="15" t="n">
        <v>240</v>
      </c>
      <c r="B451" s="16" t="n">
        <v>0</v>
      </c>
      <c r="C451" s="16" t="n">
        <v>6</v>
      </c>
      <c r="D451" s="16" t="n">
        <v>0</v>
      </c>
      <c r="E451" s="16" t="n">
        <v>1</v>
      </c>
      <c r="F451" s="16" t="n">
        <v>2</v>
      </c>
      <c r="G451" s="16" t="n">
        <v>0</v>
      </c>
      <c r="H451" s="16" t="n">
        <v>0</v>
      </c>
      <c r="I451" s="16">
        <f>SUM(B451:H451)</f>
        <v/>
      </c>
      <c r="J451" s="16">
        <f>J450+B451</f>
        <v/>
      </c>
      <c r="K451" s="16">
        <f>K450+C451</f>
        <v/>
      </c>
      <c r="L451" s="16">
        <f>L450+D451</f>
        <v/>
      </c>
      <c r="M451" s="16">
        <f>M450+E451</f>
        <v/>
      </c>
      <c r="N451" s="16">
        <f>N450+F451</f>
        <v/>
      </c>
      <c r="O451" s="16">
        <f>O450+G451</f>
        <v/>
      </c>
      <c r="P451" s="16">
        <f>P450+H451</f>
        <v/>
      </c>
      <c r="Q451" s="16">
        <f>SUM(J451:P451)</f>
        <v/>
      </c>
      <c r="R451" s="20">
        <f>IF(I451=Score_wise!F450,"OK","CHECK")</f>
        <v/>
      </c>
    </row>
    <row r="452">
      <c r="A452" s="13" t="n">
        <v>239</v>
      </c>
      <c r="B452" s="14" t="n">
        <v>0</v>
      </c>
      <c r="C452" s="14" t="n">
        <v>4</v>
      </c>
      <c r="D452" s="14" t="n">
        <v>2</v>
      </c>
      <c r="E452" s="14" t="n">
        <v>2</v>
      </c>
      <c r="F452" s="14" t="n">
        <v>6</v>
      </c>
      <c r="G452" s="14" t="n">
        <v>1</v>
      </c>
      <c r="H452" s="14" t="n">
        <v>0</v>
      </c>
      <c r="I452" s="14">
        <f>SUM(B452:H452)</f>
        <v/>
      </c>
      <c r="J452" s="14">
        <f>J451+B452</f>
        <v/>
      </c>
      <c r="K452" s="14">
        <f>K451+C452</f>
        <v/>
      </c>
      <c r="L452" s="14">
        <f>L451+D452</f>
        <v/>
      </c>
      <c r="M452" s="14">
        <f>M451+E452</f>
        <v/>
      </c>
      <c r="N452" s="14">
        <f>N451+F452</f>
        <v/>
      </c>
      <c r="O452" s="14">
        <f>O451+G452</f>
        <v/>
      </c>
      <c r="P452" s="14">
        <f>P451+H452</f>
        <v/>
      </c>
      <c r="Q452" s="14">
        <f>SUM(J452:P452)</f>
        <v/>
      </c>
      <c r="R452" s="21">
        <f>IF(I452=Score_wise!F451,"OK","CHECK")</f>
        <v/>
      </c>
    </row>
    <row r="453">
      <c r="A453" s="15" t="n">
        <v>238</v>
      </c>
      <c r="B453" s="16" t="n">
        <v>0</v>
      </c>
      <c r="C453" s="16" t="n">
        <v>3</v>
      </c>
      <c r="D453" s="16" t="n">
        <v>1</v>
      </c>
      <c r="E453" s="16" t="n">
        <v>2</v>
      </c>
      <c r="F453" s="16" t="n">
        <v>1</v>
      </c>
      <c r="G453" s="16" t="n">
        <v>2</v>
      </c>
      <c r="H453" s="16" t="n">
        <v>0</v>
      </c>
      <c r="I453" s="16">
        <f>SUM(B453:H453)</f>
        <v/>
      </c>
      <c r="J453" s="16">
        <f>J452+B453</f>
        <v/>
      </c>
      <c r="K453" s="16">
        <f>K452+C453</f>
        <v/>
      </c>
      <c r="L453" s="16">
        <f>L452+D453</f>
        <v/>
      </c>
      <c r="M453" s="16">
        <f>M452+E453</f>
        <v/>
      </c>
      <c r="N453" s="16">
        <f>N452+F453</f>
        <v/>
      </c>
      <c r="O453" s="16">
        <f>O452+G453</f>
        <v/>
      </c>
      <c r="P453" s="16">
        <f>P452+H453</f>
        <v/>
      </c>
      <c r="Q453" s="16">
        <f>SUM(J453:P453)</f>
        <v/>
      </c>
      <c r="R453" s="20">
        <f>IF(I453=Score_wise!F452,"OK","CHECK")</f>
        <v/>
      </c>
    </row>
    <row r="454">
      <c r="A454" s="13" t="n">
        <v>237</v>
      </c>
      <c r="B454" s="14" t="n">
        <v>0</v>
      </c>
      <c r="C454" s="14" t="n">
        <v>4</v>
      </c>
      <c r="D454" s="14" t="n">
        <v>0</v>
      </c>
      <c r="E454" s="14" t="n">
        <v>4</v>
      </c>
      <c r="F454" s="14" t="n">
        <v>2</v>
      </c>
      <c r="G454" s="14" t="n">
        <v>1</v>
      </c>
      <c r="H454" s="14" t="n">
        <v>0</v>
      </c>
      <c r="I454" s="14">
        <f>SUM(B454:H454)</f>
        <v/>
      </c>
      <c r="J454" s="14">
        <f>J453+B454</f>
        <v/>
      </c>
      <c r="K454" s="14">
        <f>K453+C454</f>
        <v/>
      </c>
      <c r="L454" s="14">
        <f>L453+D454</f>
        <v/>
      </c>
      <c r="M454" s="14">
        <f>M453+E454</f>
        <v/>
      </c>
      <c r="N454" s="14">
        <f>N453+F454</f>
        <v/>
      </c>
      <c r="O454" s="14">
        <f>O453+G454</f>
        <v/>
      </c>
      <c r="P454" s="14">
        <f>P453+H454</f>
        <v/>
      </c>
      <c r="Q454" s="14">
        <f>SUM(J454:P454)</f>
        <v/>
      </c>
      <c r="R454" s="21">
        <f>IF(I454=Score_wise!F453,"OK","CHECK")</f>
        <v/>
      </c>
    </row>
    <row r="455">
      <c r="A455" s="15" t="n">
        <v>236</v>
      </c>
      <c r="B455" s="16" t="n">
        <v>0</v>
      </c>
      <c r="C455" s="16" t="n">
        <v>3</v>
      </c>
      <c r="D455" s="16" t="n">
        <v>0</v>
      </c>
      <c r="E455" s="16" t="n">
        <v>2</v>
      </c>
      <c r="F455" s="16" t="n">
        <v>4</v>
      </c>
      <c r="G455" s="16" t="n">
        <v>1</v>
      </c>
      <c r="H455" s="16" t="n">
        <v>1</v>
      </c>
      <c r="I455" s="16">
        <f>SUM(B455:H455)</f>
        <v/>
      </c>
      <c r="J455" s="16">
        <f>J454+B455</f>
        <v/>
      </c>
      <c r="K455" s="16">
        <f>K454+C455</f>
        <v/>
      </c>
      <c r="L455" s="16">
        <f>L454+D455</f>
        <v/>
      </c>
      <c r="M455" s="16">
        <f>M454+E455</f>
        <v/>
      </c>
      <c r="N455" s="16">
        <f>N454+F455</f>
        <v/>
      </c>
      <c r="O455" s="16">
        <f>O454+G455</f>
        <v/>
      </c>
      <c r="P455" s="16">
        <f>P454+H455</f>
        <v/>
      </c>
      <c r="Q455" s="16">
        <f>SUM(J455:P455)</f>
        <v/>
      </c>
      <c r="R455" s="20">
        <f>IF(I455=Score_wise!F454,"OK","CHECK")</f>
        <v/>
      </c>
    </row>
    <row r="456">
      <c r="A456" s="13" t="n">
        <v>235</v>
      </c>
      <c r="B456" s="14" t="n">
        <v>1</v>
      </c>
      <c r="C456" s="14" t="n">
        <v>2</v>
      </c>
      <c r="D456" s="14" t="n">
        <v>2</v>
      </c>
      <c r="E456" s="14" t="n">
        <v>2</v>
      </c>
      <c r="F456" s="14" t="n">
        <v>3</v>
      </c>
      <c r="G456" s="14" t="n">
        <v>0</v>
      </c>
      <c r="H456" s="14" t="n">
        <v>0</v>
      </c>
      <c r="I456" s="14">
        <f>SUM(B456:H456)</f>
        <v/>
      </c>
      <c r="J456" s="14">
        <f>J455+B456</f>
        <v/>
      </c>
      <c r="K456" s="14">
        <f>K455+C456</f>
        <v/>
      </c>
      <c r="L456" s="14">
        <f>L455+D456</f>
        <v/>
      </c>
      <c r="M456" s="14">
        <f>M455+E456</f>
        <v/>
      </c>
      <c r="N456" s="14">
        <f>N455+F456</f>
        <v/>
      </c>
      <c r="O456" s="14">
        <f>O455+G456</f>
        <v/>
      </c>
      <c r="P456" s="14">
        <f>P455+H456</f>
        <v/>
      </c>
      <c r="Q456" s="14">
        <f>SUM(J456:P456)</f>
        <v/>
      </c>
      <c r="R456" s="21">
        <f>IF(I456=Score_wise!F455,"OK","CHECK")</f>
        <v/>
      </c>
    </row>
    <row r="457">
      <c r="A457" s="15" t="n">
        <v>234</v>
      </c>
      <c r="B457" s="16" t="n">
        <v>0</v>
      </c>
      <c r="C457" s="16" t="n">
        <v>2</v>
      </c>
      <c r="D457" s="16" t="n">
        <v>0</v>
      </c>
      <c r="E457" s="16" t="n">
        <v>4</v>
      </c>
      <c r="F457" s="16" t="n">
        <v>2</v>
      </c>
      <c r="G457" s="16" t="n">
        <v>2</v>
      </c>
      <c r="H457" s="16" t="n">
        <v>0</v>
      </c>
      <c r="I457" s="16">
        <f>SUM(B457:H457)</f>
        <v/>
      </c>
      <c r="J457" s="16">
        <f>J456+B457</f>
        <v/>
      </c>
      <c r="K457" s="16">
        <f>K456+C457</f>
        <v/>
      </c>
      <c r="L457" s="16">
        <f>L456+D457</f>
        <v/>
      </c>
      <c r="M457" s="16">
        <f>M456+E457</f>
        <v/>
      </c>
      <c r="N457" s="16">
        <f>N456+F457</f>
        <v/>
      </c>
      <c r="O457" s="16">
        <f>O456+G457</f>
        <v/>
      </c>
      <c r="P457" s="16">
        <f>P456+H457</f>
        <v/>
      </c>
      <c r="Q457" s="16">
        <f>SUM(J457:P457)</f>
        <v/>
      </c>
      <c r="R457" s="20">
        <f>IF(I457=Score_wise!F456,"OK","CHECK")</f>
        <v/>
      </c>
    </row>
    <row r="458">
      <c r="A458" s="13" t="n">
        <v>233</v>
      </c>
      <c r="B458" s="14" t="n">
        <v>0</v>
      </c>
      <c r="C458" s="14" t="n">
        <v>2</v>
      </c>
      <c r="D458" s="14" t="n">
        <v>0</v>
      </c>
      <c r="E458" s="14" t="n">
        <v>6</v>
      </c>
      <c r="F458" s="14" t="n">
        <v>2</v>
      </c>
      <c r="G458" s="14" t="n">
        <v>0</v>
      </c>
      <c r="H458" s="14" t="n">
        <v>1</v>
      </c>
      <c r="I458" s="14">
        <f>SUM(B458:H458)</f>
        <v/>
      </c>
      <c r="J458" s="14">
        <f>J457+B458</f>
        <v/>
      </c>
      <c r="K458" s="14">
        <f>K457+C458</f>
        <v/>
      </c>
      <c r="L458" s="14">
        <f>L457+D458</f>
        <v/>
      </c>
      <c r="M458" s="14">
        <f>M457+E458</f>
        <v/>
      </c>
      <c r="N458" s="14">
        <f>N457+F458</f>
        <v/>
      </c>
      <c r="O458" s="14">
        <f>O457+G458</f>
        <v/>
      </c>
      <c r="P458" s="14">
        <f>P457+H458</f>
        <v/>
      </c>
      <c r="Q458" s="14">
        <f>SUM(J458:P458)</f>
        <v/>
      </c>
      <c r="R458" s="21">
        <f>IF(I458=Score_wise!F457,"OK","CHECK")</f>
        <v/>
      </c>
    </row>
    <row r="459">
      <c r="A459" s="15" t="n">
        <v>232</v>
      </c>
      <c r="B459" s="16" t="n">
        <v>0</v>
      </c>
      <c r="C459" s="16" t="n">
        <v>2</v>
      </c>
      <c r="D459" s="16" t="n">
        <v>0</v>
      </c>
      <c r="E459" s="16" t="n">
        <v>2</v>
      </c>
      <c r="F459" s="16" t="n">
        <v>4</v>
      </c>
      <c r="G459" s="16" t="n">
        <v>2</v>
      </c>
      <c r="H459" s="16" t="n">
        <v>0</v>
      </c>
      <c r="I459" s="16">
        <f>SUM(B459:H459)</f>
        <v/>
      </c>
      <c r="J459" s="16">
        <f>J458+B459</f>
        <v/>
      </c>
      <c r="K459" s="16">
        <f>K458+C459</f>
        <v/>
      </c>
      <c r="L459" s="16">
        <f>L458+D459</f>
        <v/>
      </c>
      <c r="M459" s="16">
        <f>M458+E459</f>
        <v/>
      </c>
      <c r="N459" s="16">
        <f>N458+F459</f>
        <v/>
      </c>
      <c r="O459" s="16">
        <f>O458+G459</f>
        <v/>
      </c>
      <c r="P459" s="16">
        <f>P458+H459</f>
        <v/>
      </c>
      <c r="Q459" s="16">
        <f>SUM(J459:P459)</f>
        <v/>
      </c>
      <c r="R459" s="20">
        <f>IF(I459=Score_wise!F458,"OK","CHECK")</f>
        <v/>
      </c>
    </row>
    <row r="460">
      <c r="A460" s="13" t="n">
        <v>231</v>
      </c>
      <c r="B460" s="14" t="n">
        <v>0</v>
      </c>
      <c r="C460" s="14" t="n">
        <v>1</v>
      </c>
      <c r="D460" s="14" t="n">
        <v>2</v>
      </c>
      <c r="E460" s="14" t="n">
        <v>1</v>
      </c>
      <c r="F460" s="14" t="n">
        <v>1</v>
      </c>
      <c r="G460" s="14" t="n">
        <v>0</v>
      </c>
      <c r="H460" s="14" t="n">
        <v>1</v>
      </c>
      <c r="I460" s="14">
        <f>SUM(B460:H460)</f>
        <v/>
      </c>
      <c r="J460" s="14">
        <f>J459+B460</f>
        <v/>
      </c>
      <c r="K460" s="14">
        <f>K459+C460</f>
        <v/>
      </c>
      <c r="L460" s="14">
        <f>L459+D460</f>
        <v/>
      </c>
      <c r="M460" s="14">
        <f>M459+E460</f>
        <v/>
      </c>
      <c r="N460" s="14">
        <f>N459+F460</f>
        <v/>
      </c>
      <c r="O460" s="14">
        <f>O459+G460</f>
        <v/>
      </c>
      <c r="P460" s="14">
        <f>P459+H460</f>
        <v/>
      </c>
      <c r="Q460" s="14">
        <f>SUM(J460:P460)</f>
        <v/>
      </c>
      <c r="R460" s="21">
        <f>IF(I460=Score_wise!F459,"OK","CHECK")</f>
        <v/>
      </c>
    </row>
    <row r="461">
      <c r="A461" s="15" t="n">
        <v>230</v>
      </c>
      <c r="B461" s="16" t="n">
        <v>0</v>
      </c>
      <c r="C461" s="16" t="n">
        <v>2</v>
      </c>
      <c r="D461" s="16" t="n">
        <v>0</v>
      </c>
      <c r="E461" s="16" t="n">
        <v>2</v>
      </c>
      <c r="F461" s="16" t="n">
        <v>3</v>
      </c>
      <c r="G461" s="16" t="n">
        <v>4</v>
      </c>
      <c r="H461" s="16" t="n">
        <v>1</v>
      </c>
      <c r="I461" s="16">
        <f>SUM(B461:H461)</f>
        <v/>
      </c>
      <c r="J461" s="16">
        <f>J460+B461</f>
        <v/>
      </c>
      <c r="K461" s="16">
        <f>K460+C461</f>
        <v/>
      </c>
      <c r="L461" s="16">
        <f>L460+D461</f>
        <v/>
      </c>
      <c r="M461" s="16">
        <f>M460+E461</f>
        <v/>
      </c>
      <c r="N461" s="16">
        <f>N460+F461</f>
        <v/>
      </c>
      <c r="O461" s="16">
        <f>O460+G461</f>
        <v/>
      </c>
      <c r="P461" s="16">
        <f>P460+H461</f>
        <v/>
      </c>
      <c r="Q461" s="16">
        <f>SUM(J461:P461)</f>
        <v/>
      </c>
      <c r="R461" s="20">
        <f>IF(I461=Score_wise!F460,"OK","CHECK")</f>
        <v/>
      </c>
    </row>
    <row r="462">
      <c r="A462" s="13" t="n">
        <v>229</v>
      </c>
      <c r="B462" s="14" t="n">
        <v>0</v>
      </c>
      <c r="C462" s="14" t="n">
        <v>1</v>
      </c>
      <c r="D462" s="14" t="n">
        <v>1</v>
      </c>
      <c r="E462" s="14" t="n">
        <v>1</v>
      </c>
      <c r="F462" s="14" t="n">
        <v>2</v>
      </c>
      <c r="G462" s="14" t="n">
        <v>0</v>
      </c>
      <c r="H462" s="14" t="n">
        <v>0</v>
      </c>
      <c r="I462" s="14">
        <f>SUM(B462:H462)</f>
        <v/>
      </c>
      <c r="J462" s="14">
        <f>J461+B462</f>
        <v/>
      </c>
      <c r="K462" s="14">
        <f>K461+C462</f>
        <v/>
      </c>
      <c r="L462" s="14">
        <f>L461+D462</f>
        <v/>
      </c>
      <c r="M462" s="14">
        <f>M461+E462</f>
        <v/>
      </c>
      <c r="N462" s="14">
        <f>N461+F462</f>
        <v/>
      </c>
      <c r="O462" s="14">
        <f>O461+G462</f>
        <v/>
      </c>
      <c r="P462" s="14">
        <f>P461+H462</f>
        <v/>
      </c>
      <c r="Q462" s="14">
        <f>SUM(J462:P462)</f>
        <v/>
      </c>
      <c r="R462" s="21">
        <f>IF(I462=Score_wise!F461,"OK","CHECK")</f>
        <v/>
      </c>
    </row>
    <row r="463">
      <c r="A463" s="15" t="n">
        <v>228</v>
      </c>
      <c r="B463" s="16" t="n">
        <v>0</v>
      </c>
      <c r="C463" s="16" t="n">
        <v>4</v>
      </c>
      <c r="D463" s="16" t="n">
        <v>1</v>
      </c>
      <c r="E463" s="16" t="n">
        <v>0</v>
      </c>
      <c r="F463" s="16" t="n">
        <v>6</v>
      </c>
      <c r="G463" s="16" t="n">
        <v>0</v>
      </c>
      <c r="H463" s="16" t="n">
        <v>0</v>
      </c>
      <c r="I463" s="16">
        <f>SUM(B463:H463)</f>
        <v/>
      </c>
      <c r="J463" s="16">
        <f>J462+B463</f>
        <v/>
      </c>
      <c r="K463" s="16">
        <f>K462+C463</f>
        <v/>
      </c>
      <c r="L463" s="16">
        <f>L462+D463</f>
        <v/>
      </c>
      <c r="M463" s="16">
        <f>M462+E463</f>
        <v/>
      </c>
      <c r="N463" s="16">
        <f>N462+F463</f>
        <v/>
      </c>
      <c r="O463" s="16">
        <f>O462+G463</f>
        <v/>
      </c>
      <c r="P463" s="16">
        <f>P462+H463</f>
        <v/>
      </c>
      <c r="Q463" s="16">
        <f>SUM(J463:P463)</f>
        <v/>
      </c>
      <c r="R463" s="20">
        <f>IF(I463=Score_wise!F462,"OK","CHECK")</f>
        <v/>
      </c>
    </row>
    <row r="464">
      <c r="A464" s="13" t="n">
        <v>227</v>
      </c>
      <c r="B464" s="14" t="n">
        <v>0</v>
      </c>
      <c r="C464" s="14" t="n">
        <v>1</v>
      </c>
      <c r="D464" s="14" t="n">
        <v>0</v>
      </c>
      <c r="E464" s="14" t="n">
        <v>4</v>
      </c>
      <c r="F464" s="14" t="n">
        <v>1</v>
      </c>
      <c r="G464" s="14" t="n">
        <v>0</v>
      </c>
      <c r="H464" s="14" t="n">
        <v>0</v>
      </c>
      <c r="I464" s="14">
        <f>SUM(B464:H464)</f>
        <v/>
      </c>
      <c r="J464" s="14">
        <f>J463+B464</f>
        <v/>
      </c>
      <c r="K464" s="14">
        <f>K463+C464</f>
        <v/>
      </c>
      <c r="L464" s="14">
        <f>L463+D464</f>
        <v/>
      </c>
      <c r="M464" s="14">
        <f>M463+E464</f>
        <v/>
      </c>
      <c r="N464" s="14">
        <f>N463+F464</f>
        <v/>
      </c>
      <c r="O464" s="14">
        <f>O463+G464</f>
        <v/>
      </c>
      <c r="P464" s="14">
        <f>P463+H464</f>
        <v/>
      </c>
      <c r="Q464" s="14">
        <f>SUM(J464:P464)</f>
        <v/>
      </c>
      <c r="R464" s="21">
        <f>IF(I464=Score_wise!F463,"OK","CHECK")</f>
        <v/>
      </c>
    </row>
    <row r="465">
      <c r="A465" s="15" t="n">
        <v>226</v>
      </c>
      <c r="B465" s="16" t="n">
        <v>0</v>
      </c>
      <c r="C465" s="16" t="n">
        <v>2</v>
      </c>
      <c r="D465" s="16" t="n">
        <v>0</v>
      </c>
      <c r="E465" s="16" t="n">
        <v>6</v>
      </c>
      <c r="F465" s="16" t="n">
        <v>1</v>
      </c>
      <c r="G465" s="16" t="n">
        <v>2</v>
      </c>
      <c r="H465" s="16" t="n">
        <v>1</v>
      </c>
      <c r="I465" s="16">
        <f>SUM(B465:H465)</f>
        <v/>
      </c>
      <c r="J465" s="16">
        <f>J464+B465</f>
        <v/>
      </c>
      <c r="K465" s="16">
        <f>K464+C465</f>
        <v/>
      </c>
      <c r="L465" s="16">
        <f>L464+D465</f>
        <v/>
      </c>
      <c r="M465" s="16">
        <f>M464+E465</f>
        <v/>
      </c>
      <c r="N465" s="16">
        <f>N464+F465</f>
        <v/>
      </c>
      <c r="O465" s="16">
        <f>O464+G465</f>
        <v/>
      </c>
      <c r="P465" s="16">
        <f>P464+H465</f>
        <v/>
      </c>
      <c r="Q465" s="16">
        <f>SUM(J465:P465)</f>
        <v/>
      </c>
      <c r="R465" s="20">
        <f>IF(I465=Score_wise!F464,"OK","CHECK")</f>
        <v/>
      </c>
    </row>
    <row r="466">
      <c r="A466" s="13" t="n">
        <v>225</v>
      </c>
      <c r="B466" s="14" t="n">
        <v>0</v>
      </c>
      <c r="C466" s="14" t="n">
        <v>3</v>
      </c>
      <c r="D466" s="14" t="n">
        <v>1</v>
      </c>
      <c r="E466" s="14" t="n">
        <v>3</v>
      </c>
      <c r="F466" s="14" t="n">
        <v>2</v>
      </c>
      <c r="G466" s="14" t="n">
        <v>2</v>
      </c>
      <c r="H466" s="14" t="n">
        <v>0</v>
      </c>
      <c r="I466" s="14">
        <f>SUM(B466:H466)</f>
        <v/>
      </c>
      <c r="J466" s="14">
        <f>J465+B466</f>
        <v/>
      </c>
      <c r="K466" s="14">
        <f>K465+C466</f>
        <v/>
      </c>
      <c r="L466" s="14">
        <f>L465+D466</f>
        <v/>
      </c>
      <c r="M466" s="14">
        <f>M465+E466</f>
        <v/>
      </c>
      <c r="N466" s="14">
        <f>N465+F466</f>
        <v/>
      </c>
      <c r="O466" s="14">
        <f>O465+G466</f>
        <v/>
      </c>
      <c r="P466" s="14">
        <f>P465+H466</f>
        <v/>
      </c>
      <c r="Q466" s="14">
        <f>SUM(J466:P466)</f>
        <v/>
      </c>
      <c r="R466" s="21">
        <f>IF(I466=Score_wise!F465,"OK","CHECK")</f>
        <v/>
      </c>
    </row>
    <row r="467">
      <c r="A467" s="15" t="n">
        <v>224</v>
      </c>
      <c r="B467" s="16" t="n">
        <v>0</v>
      </c>
      <c r="C467" s="16" t="n">
        <v>0</v>
      </c>
      <c r="D467" s="16" t="n">
        <v>1</v>
      </c>
      <c r="E467" s="16" t="n">
        <v>1</v>
      </c>
      <c r="F467" s="16" t="n">
        <v>2</v>
      </c>
      <c r="G467" s="16" t="n">
        <v>1</v>
      </c>
      <c r="H467" s="16" t="n">
        <v>0</v>
      </c>
      <c r="I467" s="16">
        <f>SUM(B467:H467)</f>
        <v/>
      </c>
      <c r="J467" s="16">
        <f>J466+B467</f>
        <v/>
      </c>
      <c r="K467" s="16">
        <f>K466+C467</f>
        <v/>
      </c>
      <c r="L467" s="16">
        <f>L466+D467</f>
        <v/>
      </c>
      <c r="M467" s="16">
        <f>M466+E467</f>
        <v/>
      </c>
      <c r="N467" s="16">
        <f>N466+F467</f>
        <v/>
      </c>
      <c r="O467" s="16">
        <f>O466+G467</f>
        <v/>
      </c>
      <c r="P467" s="16">
        <f>P466+H467</f>
        <v/>
      </c>
      <c r="Q467" s="16">
        <f>SUM(J467:P467)</f>
        <v/>
      </c>
      <c r="R467" s="20">
        <f>IF(I467=Score_wise!F466,"OK","CHECK")</f>
        <v/>
      </c>
    </row>
    <row r="468">
      <c r="A468" s="13" t="n">
        <v>223</v>
      </c>
      <c r="B468" s="14" t="n">
        <v>1</v>
      </c>
      <c r="C468" s="14" t="n">
        <v>2</v>
      </c>
      <c r="D468" s="14" t="n">
        <v>0</v>
      </c>
      <c r="E468" s="14" t="n">
        <v>2</v>
      </c>
      <c r="F468" s="14" t="n">
        <v>2</v>
      </c>
      <c r="G468" s="14" t="n">
        <v>1</v>
      </c>
      <c r="H468" s="14" t="n">
        <v>0</v>
      </c>
      <c r="I468" s="14">
        <f>SUM(B468:H468)</f>
        <v/>
      </c>
      <c r="J468" s="14">
        <f>J467+B468</f>
        <v/>
      </c>
      <c r="K468" s="14">
        <f>K467+C468</f>
        <v/>
      </c>
      <c r="L468" s="14">
        <f>L467+D468</f>
        <v/>
      </c>
      <c r="M468" s="14">
        <f>M467+E468</f>
        <v/>
      </c>
      <c r="N468" s="14">
        <f>N467+F468</f>
        <v/>
      </c>
      <c r="O468" s="14">
        <f>O467+G468</f>
        <v/>
      </c>
      <c r="P468" s="14">
        <f>P467+H468</f>
        <v/>
      </c>
      <c r="Q468" s="14">
        <f>SUM(J468:P468)</f>
        <v/>
      </c>
      <c r="R468" s="21">
        <f>IF(I468=Score_wise!F467,"OK","CHECK")</f>
        <v/>
      </c>
    </row>
    <row r="469">
      <c r="A469" s="15" t="n">
        <v>222</v>
      </c>
      <c r="B469" s="16" t="n">
        <v>0</v>
      </c>
      <c r="C469" s="16" t="n">
        <v>1</v>
      </c>
      <c r="D469" s="16" t="n">
        <v>0</v>
      </c>
      <c r="E469" s="16" t="n">
        <v>1</v>
      </c>
      <c r="F469" s="16" t="n">
        <v>2</v>
      </c>
      <c r="G469" s="16" t="n">
        <v>0</v>
      </c>
      <c r="H469" s="16" t="n">
        <v>1</v>
      </c>
      <c r="I469" s="16">
        <f>SUM(B469:H469)</f>
        <v/>
      </c>
      <c r="J469" s="16">
        <f>J468+B469</f>
        <v/>
      </c>
      <c r="K469" s="16">
        <f>K468+C469</f>
        <v/>
      </c>
      <c r="L469" s="16">
        <f>L468+D469</f>
        <v/>
      </c>
      <c r="M469" s="16">
        <f>M468+E469</f>
        <v/>
      </c>
      <c r="N469" s="16">
        <f>N468+F469</f>
        <v/>
      </c>
      <c r="O469" s="16">
        <f>O468+G469</f>
        <v/>
      </c>
      <c r="P469" s="16">
        <f>P468+H469</f>
        <v/>
      </c>
      <c r="Q469" s="16">
        <f>SUM(J469:P469)</f>
        <v/>
      </c>
      <c r="R469" s="20">
        <f>IF(I469=Score_wise!F468,"OK","CHECK")</f>
        <v/>
      </c>
    </row>
    <row r="470">
      <c r="A470" s="13" t="n">
        <v>221</v>
      </c>
      <c r="B470" s="14" t="n">
        <v>0</v>
      </c>
      <c r="C470" s="14" t="n">
        <v>0</v>
      </c>
      <c r="D470" s="14" t="n">
        <v>0</v>
      </c>
      <c r="E470" s="14" t="n">
        <v>2</v>
      </c>
      <c r="F470" s="14" t="n">
        <v>5</v>
      </c>
      <c r="G470" s="14" t="n">
        <v>1</v>
      </c>
      <c r="H470" s="14" t="n">
        <v>0</v>
      </c>
      <c r="I470" s="14">
        <f>SUM(B470:H470)</f>
        <v/>
      </c>
      <c r="J470" s="14">
        <f>J469+B470</f>
        <v/>
      </c>
      <c r="K470" s="14">
        <f>K469+C470</f>
        <v/>
      </c>
      <c r="L470" s="14">
        <f>L469+D470</f>
        <v/>
      </c>
      <c r="M470" s="14">
        <f>M469+E470</f>
        <v/>
      </c>
      <c r="N470" s="14">
        <f>N469+F470</f>
        <v/>
      </c>
      <c r="O470" s="14">
        <f>O469+G470</f>
        <v/>
      </c>
      <c r="P470" s="14">
        <f>P469+H470</f>
        <v/>
      </c>
      <c r="Q470" s="14">
        <f>SUM(J470:P470)</f>
        <v/>
      </c>
      <c r="R470" s="21">
        <f>IF(I470=Score_wise!F469,"OK","CHECK")</f>
        <v/>
      </c>
    </row>
    <row r="471">
      <c r="A471" s="15" t="n">
        <v>220</v>
      </c>
      <c r="B471" s="16" t="n">
        <v>0</v>
      </c>
      <c r="C471" s="16" t="n">
        <v>2</v>
      </c>
      <c r="D471" s="16" t="n">
        <v>1</v>
      </c>
      <c r="E471" s="16" t="n">
        <v>3</v>
      </c>
      <c r="F471" s="16" t="n">
        <v>5</v>
      </c>
      <c r="G471" s="16" t="n">
        <v>0</v>
      </c>
      <c r="H471" s="16" t="n">
        <v>0</v>
      </c>
      <c r="I471" s="16">
        <f>SUM(B471:H471)</f>
        <v/>
      </c>
      <c r="J471" s="16">
        <f>J470+B471</f>
        <v/>
      </c>
      <c r="K471" s="16">
        <f>K470+C471</f>
        <v/>
      </c>
      <c r="L471" s="16">
        <f>L470+D471</f>
        <v/>
      </c>
      <c r="M471" s="16">
        <f>M470+E471</f>
        <v/>
      </c>
      <c r="N471" s="16">
        <f>N470+F471</f>
        <v/>
      </c>
      <c r="O471" s="16">
        <f>O470+G471</f>
        <v/>
      </c>
      <c r="P471" s="16">
        <f>P470+H471</f>
        <v/>
      </c>
      <c r="Q471" s="16">
        <f>SUM(J471:P471)</f>
        <v/>
      </c>
      <c r="R471" s="20">
        <f>IF(I471=Score_wise!F470,"OK","CHECK")</f>
        <v/>
      </c>
    </row>
    <row r="472">
      <c r="A472" s="13" t="n">
        <v>219</v>
      </c>
      <c r="B472" s="14" t="n">
        <v>0</v>
      </c>
      <c r="C472" s="14" t="n">
        <v>3</v>
      </c>
      <c r="D472" s="14" t="n">
        <v>0</v>
      </c>
      <c r="E472" s="14" t="n">
        <v>1</v>
      </c>
      <c r="F472" s="14" t="n">
        <v>4</v>
      </c>
      <c r="G472" s="14" t="n">
        <v>1</v>
      </c>
      <c r="H472" s="14" t="n">
        <v>0</v>
      </c>
      <c r="I472" s="14">
        <f>SUM(B472:H472)</f>
        <v/>
      </c>
      <c r="J472" s="14">
        <f>J471+B472</f>
        <v/>
      </c>
      <c r="K472" s="14">
        <f>K471+C472</f>
        <v/>
      </c>
      <c r="L472" s="14">
        <f>L471+D472</f>
        <v/>
      </c>
      <c r="M472" s="14">
        <f>M471+E472</f>
        <v/>
      </c>
      <c r="N472" s="14">
        <f>N471+F472</f>
        <v/>
      </c>
      <c r="O472" s="14">
        <f>O471+G472</f>
        <v/>
      </c>
      <c r="P472" s="14">
        <f>P471+H472</f>
        <v/>
      </c>
      <c r="Q472" s="14">
        <f>SUM(J472:P472)</f>
        <v/>
      </c>
      <c r="R472" s="21">
        <f>IF(I472=Score_wise!F471,"OK","CHECK")</f>
        <v/>
      </c>
    </row>
    <row r="473">
      <c r="A473" s="15" t="n">
        <v>218</v>
      </c>
      <c r="B473" s="16" t="n">
        <v>0</v>
      </c>
      <c r="C473" s="16" t="n">
        <v>0</v>
      </c>
      <c r="D473" s="16" t="n">
        <v>0</v>
      </c>
      <c r="E473" s="16" t="n">
        <v>5</v>
      </c>
      <c r="F473" s="16" t="n">
        <v>1</v>
      </c>
      <c r="G473" s="16" t="n">
        <v>0</v>
      </c>
      <c r="H473" s="16" t="n">
        <v>0</v>
      </c>
      <c r="I473" s="16">
        <f>SUM(B473:H473)</f>
        <v/>
      </c>
      <c r="J473" s="16">
        <f>J472+B473</f>
        <v/>
      </c>
      <c r="K473" s="16">
        <f>K472+C473</f>
        <v/>
      </c>
      <c r="L473" s="16">
        <f>L472+D473</f>
        <v/>
      </c>
      <c r="M473" s="16">
        <f>M472+E473</f>
        <v/>
      </c>
      <c r="N473" s="16">
        <f>N472+F473</f>
        <v/>
      </c>
      <c r="O473" s="16">
        <f>O472+G473</f>
        <v/>
      </c>
      <c r="P473" s="16">
        <f>P472+H473</f>
        <v/>
      </c>
      <c r="Q473" s="16">
        <f>SUM(J473:P473)</f>
        <v/>
      </c>
      <c r="R473" s="20">
        <f>IF(I473=Score_wise!F472,"OK","CHECK")</f>
        <v/>
      </c>
    </row>
    <row r="474">
      <c r="A474" s="13" t="n">
        <v>217</v>
      </c>
      <c r="B474" s="14" t="n">
        <v>0</v>
      </c>
      <c r="C474" s="14" t="n">
        <v>1</v>
      </c>
      <c r="D474" s="14" t="n">
        <v>0</v>
      </c>
      <c r="E474" s="14" t="n">
        <v>1</v>
      </c>
      <c r="F474" s="14" t="n">
        <v>2</v>
      </c>
      <c r="G474" s="14" t="n">
        <v>0</v>
      </c>
      <c r="H474" s="14" t="n">
        <v>1</v>
      </c>
      <c r="I474" s="14">
        <f>SUM(B474:H474)</f>
        <v/>
      </c>
      <c r="J474" s="14">
        <f>J473+B474</f>
        <v/>
      </c>
      <c r="K474" s="14">
        <f>K473+C474</f>
        <v/>
      </c>
      <c r="L474" s="14">
        <f>L473+D474</f>
        <v/>
      </c>
      <c r="M474" s="14">
        <f>M473+E474</f>
        <v/>
      </c>
      <c r="N474" s="14">
        <f>N473+F474</f>
        <v/>
      </c>
      <c r="O474" s="14">
        <f>O473+G474</f>
        <v/>
      </c>
      <c r="P474" s="14">
        <f>P473+H474</f>
        <v/>
      </c>
      <c r="Q474" s="14">
        <f>SUM(J474:P474)</f>
        <v/>
      </c>
      <c r="R474" s="21">
        <f>IF(I474=Score_wise!F473,"OK","CHECK")</f>
        <v/>
      </c>
    </row>
    <row r="475">
      <c r="A475" s="15" t="n">
        <v>216</v>
      </c>
      <c r="B475" s="16" t="n">
        <v>0</v>
      </c>
      <c r="C475" s="16" t="n">
        <v>4</v>
      </c>
      <c r="D475" s="16" t="n">
        <v>0</v>
      </c>
      <c r="E475" s="16" t="n">
        <v>0</v>
      </c>
      <c r="F475" s="16" t="n">
        <v>1</v>
      </c>
      <c r="G475" s="16" t="n">
        <v>0</v>
      </c>
      <c r="H475" s="16" t="n">
        <v>0</v>
      </c>
      <c r="I475" s="16">
        <f>SUM(B475:H475)</f>
        <v/>
      </c>
      <c r="J475" s="16">
        <f>J474+B475</f>
        <v/>
      </c>
      <c r="K475" s="16">
        <f>K474+C475</f>
        <v/>
      </c>
      <c r="L475" s="16">
        <f>L474+D475</f>
        <v/>
      </c>
      <c r="M475" s="16">
        <f>M474+E475</f>
        <v/>
      </c>
      <c r="N475" s="16">
        <f>N474+F475</f>
        <v/>
      </c>
      <c r="O475" s="16">
        <f>O474+G475</f>
        <v/>
      </c>
      <c r="P475" s="16">
        <f>P474+H475</f>
        <v/>
      </c>
      <c r="Q475" s="16">
        <f>SUM(J475:P475)</f>
        <v/>
      </c>
      <c r="R475" s="20">
        <f>IF(I475=Score_wise!F474,"OK","CHECK")</f>
        <v/>
      </c>
    </row>
    <row r="476">
      <c r="A476" s="13" t="n">
        <v>215</v>
      </c>
      <c r="B476" s="14" t="n">
        <v>0</v>
      </c>
      <c r="C476" s="14" t="n">
        <v>2</v>
      </c>
      <c r="D476" s="14" t="n">
        <v>2</v>
      </c>
      <c r="E476" s="14" t="n">
        <v>2</v>
      </c>
      <c r="F476" s="14" t="n">
        <v>3</v>
      </c>
      <c r="G476" s="14" t="n">
        <v>0</v>
      </c>
      <c r="H476" s="14" t="n">
        <v>0</v>
      </c>
      <c r="I476" s="14">
        <f>SUM(B476:H476)</f>
        <v/>
      </c>
      <c r="J476" s="14">
        <f>J475+B476</f>
        <v/>
      </c>
      <c r="K476" s="14">
        <f>K475+C476</f>
        <v/>
      </c>
      <c r="L476" s="14">
        <f>L475+D476</f>
        <v/>
      </c>
      <c r="M476" s="14">
        <f>M475+E476</f>
        <v/>
      </c>
      <c r="N476" s="14">
        <f>N475+F476</f>
        <v/>
      </c>
      <c r="O476" s="14">
        <f>O475+G476</f>
        <v/>
      </c>
      <c r="P476" s="14">
        <f>P475+H476</f>
        <v/>
      </c>
      <c r="Q476" s="14">
        <f>SUM(J476:P476)</f>
        <v/>
      </c>
      <c r="R476" s="21">
        <f>IF(I476=Score_wise!F475,"OK","CHECK")</f>
        <v/>
      </c>
    </row>
    <row r="477">
      <c r="A477" s="15" t="n">
        <v>214</v>
      </c>
      <c r="B477" s="16" t="n">
        <v>0</v>
      </c>
      <c r="C477" s="16" t="n">
        <v>0</v>
      </c>
      <c r="D477" s="16" t="n">
        <v>1</v>
      </c>
      <c r="E477" s="16" t="n">
        <v>5</v>
      </c>
      <c r="F477" s="16" t="n">
        <v>1</v>
      </c>
      <c r="G477" s="16" t="n">
        <v>2</v>
      </c>
      <c r="H477" s="16" t="n">
        <v>0</v>
      </c>
      <c r="I477" s="16">
        <f>SUM(B477:H477)</f>
        <v/>
      </c>
      <c r="J477" s="16">
        <f>J476+B477</f>
        <v/>
      </c>
      <c r="K477" s="16">
        <f>K476+C477</f>
        <v/>
      </c>
      <c r="L477" s="16">
        <f>L476+D477</f>
        <v/>
      </c>
      <c r="M477" s="16">
        <f>M476+E477</f>
        <v/>
      </c>
      <c r="N477" s="16">
        <f>N476+F477</f>
        <v/>
      </c>
      <c r="O477" s="16">
        <f>O476+G477</f>
        <v/>
      </c>
      <c r="P477" s="16">
        <f>P476+H477</f>
        <v/>
      </c>
      <c r="Q477" s="16">
        <f>SUM(J477:P477)</f>
        <v/>
      </c>
      <c r="R477" s="20">
        <f>IF(I477=Score_wise!F476,"OK","CHECK")</f>
        <v/>
      </c>
    </row>
    <row r="478">
      <c r="A478" s="13" t="n">
        <v>213</v>
      </c>
      <c r="B478" s="14" t="n">
        <v>0</v>
      </c>
      <c r="C478" s="14" t="n">
        <v>1</v>
      </c>
      <c r="D478" s="14" t="n">
        <v>1</v>
      </c>
      <c r="E478" s="14" t="n">
        <v>0</v>
      </c>
      <c r="F478" s="14" t="n">
        <v>1</v>
      </c>
      <c r="G478" s="14" t="n">
        <v>1</v>
      </c>
      <c r="H478" s="14" t="n">
        <v>0</v>
      </c>
      <c r="I478" s="14">
        <f>SUM(B478:H478)</f>
        <v/>
      </c>
      <c r="J478" s="14">
        <f>J477+B478</f>
        <v/>
      </c>
      <c r="K478" s="14">
        <f>K477+C478</f>
        <v/>
      </c>
      <c r="L478" s="14">
        <f>L477+D478</f>
        <v/>
      </c>
      <c r="M478" s="14">
        <f>M477+E478</f>
        <v/>
      </c>
      <c r="N478" s="14">
        <f>N477+F478</f>
        <v/>
      </c>
      <c r="O478" s="14">
        <f>O477+G478</f>
        <v/>
      </c>
      <c r="P478" s="14">
        <f>P477+H478</f>
        <v/>
      </c>
      <c r="Q478" s="14">
        <f>SUM(J478:P478)</f>
        <v/>
      </c>
      <c r="R478" s="21">
        <f>IF(I478=Score_wise!F477,"OK","CHECK")</f>
        <v/>
      </c>
    </row>
    <row r="479">
      <c r="A479" s="15" t="n">
        <v>212</v>
      </c>
      <c r="B479" s="16" t="n">
        <v>0</v>
      </c>
      <c r="C479" s="16" t="n">
        <v>2</v>
      </c>
      <c r="D479" s="16" t="n">
        <v>1</v>
      </c>
      <c r="E479" s="16" t="n">
        <v>2</v>
      </c>
      <c r="F479" s="16" t="n">
        <v>2</v>
      </c>
      <c r="G479" s="16" t="n">
        <v>0</v>
      </c>
      <c r="H479" s="16" t="n">
        <v>0</v>
      </c>
      <c r="I479" s="16">
        <f>SUM(B479:H479)</f>
        <v/>
      </c>
      <c r="J479" s="16">
        <f>J478+B479</f>
        <v/>
      </c>
      <c r="K479" s="16">
        <f>K478+C479</f>
        <v/>
      </c>
      <c r="L479" s="16">
        <f>L478+D479</f>
        <v/>
      </c>
      <c r="M479" s="16">
        <f>M478+E479</f>
        <v/>
      </c>
      <c r="N479" s="16">
        <f>N478+F479</f>
        <v/>
      </c>
      <c r="O479" s="16">
        <f>O478+G479</f>
        <v/>
      </c>
      <c r="P479" s="16">
        <f>P478+H479</f>
        <v/>
      </c>
      <c r="Q479" s="16">
        <f>SUM(J479:P479)</f>
        <v/>
      </c>
      <c r="R479" s="20">
        <f>IF(I479=Score_wise!F478,"OK","CHECK")</f>
        <v/>
      </c>
    </row>
    <row r="480">
      <c r="A480" s="13" t="n">
        <v>211</v>
      </c>
      <c r="B480" s="14" t="n">
        <v>0</v>
      </c>
      <c r="C480" s="14" t="n">
        <v>1</v>
      </c>
      <c r="D480" s="14" t="n">
        <v>1</v>
      </c>
      <c r="E480" s="14" t="n">
        <v>3</v>
      </c>
      <c r="F480" s="14" t="n">
        <v>0</v>
      </c>
      <c r="G480" s="14" t="n">
        <v>0</v>
      </c>
      <c r="H480" s="14" t="n">
        <v>0</v>
      </c>
      <c r="I480" s="14">
        <f>SUM(B480:H480)</f>
        <v/>
      </c>
      <c r="J480" s="14">
        <f>J479+B480</f>
        <v/>
      </c>
      <c r="K480" s="14">
        <f>K479+C480</f>
        <v/>
      </c>
      <c r="L480" s="14">
        <f>L479+D480</f>
        <v/>
      </c>
      <c r="M480" s="14">
        <f>M479+E480</f>
        <v/>
      </c>
      <c r="N480" s="14">
        <f>N479+F480</f>
        <v/>
      </c>
      <c r="O480" s="14">
        <f>O479+G480</f>
        <v/>
      </c>
      <c r="P480" s="14">
        <f>P479+H480</f>
        <v/>
      </c>
      <c r="Q480" s="14">
        <f>SUM(J480:P480)</f>
        <v/>
      </c>
      <c r="R480" s="21">
        <f>IF(I480=Score_wise!F479,"OK","CHECK")</f>
        <v/>
      </c>
    </row>
    <row r="481">
      <c r="A481" s="15" t="n">
        <v>210</v>
      </c>
      <c r="B481" s="16" t="n">
        <v>0</v>
      </c>
      <c r="C481" s="16" t="n">
        <v>1</v>
      </c>
      <c r="D481" s="16" t="n">
        <v>0</v>
      </c>
      <c r="E481" s="16" t="n">
        <v>2</v>
      </c>
      <c r="F481" s="16" t="n">
        <v>3</v>
      </c>
      <c r="G481" s="16" t="n">
        <v>2</v>
      </c>
      <c r="H481" s="16" t="n">
        <v>0</v>
      </c>
      <c r="I481" s="16">
        <f>SUM(B481:H481)</f>
        <v/>
      </c>
      <c r="J481" s="16">
        <f>J480+B481</f>
        <v/>
      </c>
      <c r="K481" s="16">
        <f>K480+C481</f>
        <v/>
      </c>
      <c r="L481" s="16">
        <f>L480+D481</f>
        <v/>
      </c>
      <c r="M481" s="16">
        <f>M480+E481</f>
        <v/>
      </c>
      <c r="N481" s="16">
        <f>N480+F481</f>
        <v/>
      </c>
      <c r="O481" s="16">
        <f>O480+G481</f>
        <v/>
      </c>
      <c r="P481" s="16">
        <f>P480+H481</f>
        <v/>
      </c>
      <c r="Q481" s="16">
        <f>SUM(J481:P481)</f>
        <v/>
      </c>
      <c r="R481" s="20">
        <f>IF(I481=Score_wise!F480,"OK","CHECK")</f>
        <v/>
      </c>
    </row>
    <row r="482">
      <c r="A482" s="13" t="n">
        <v>209</v>
      </c>
      <c r="B482" s="14" t="n">
        <v>0</v>
      </c>
      <c r="C482" s="14" t="n">
        <v>4</v>
      </c>
      <c r="D482" s="14" t="n">
        <v>0</v>
      </c>
      <c r="E482" s="14" t="n">
        <v>1</v>
      </c>
      <c r="F482" s="14" t="n">
        <v>3</v>
      </c>
      <c r="G482" s="14" t="n">
        <v>1</v>
      </c>
      <c r="H482" s="14" t="n">
        <v>0</v>
      </c>
      <c r="I482" s="14">
        <f>SUM(B482:H482)</f>
        <v/>
      </c>
      <c r="J482" s="14">
        <f>J481+B482</f>
        <v/>
      </c>
      <c r="K482" s="14">
        <f>K481+C482</f>
        <v/>
      </c>
      <c r="L482" s="14">
        <f>L481+D482</f>
        <v/>
      </c>
      <c r="M482" s="14">
        <f>M481+E482</f>
        <v/>
      </c>
      <c r="N482" s="14">
        <f>N481+F482</f>
        <v/>
      </c>
      <c r="O482" s="14">
        <f>O481+G482</f>
        <v/>
      </c>
      <c r="P482" s="14">
        <f>P481+H482</f>
        <v/>
      </c>
      <c r="Q482" s="14">
        <f>SUM(J482:P482)</f>
        <v/>
      </c>
      <c r="R482" s="21">
        <f>IF(I482=Score_wise!F481,"OK","CHECK")</f>
        <v/>
      </c>
    </row>
    <row r="483">
      <c r="A483" s="15" t="n">
        <v>208</v>
      </c>
      <c r="B483" s="16" t="n">
        <v>0</v>
      </c>
      <c r="C483" s="16" t="n">
        <v>2</v>
      </c>
      <c r="D483" s="16" t="n">
        <v>1</v>
      </c>
      <c r="E483" s="16" t="n">
        <v>3</v>
      </c>
      <c r="F483" s="16" t="n">
        <v>5</v>
      </c>
      <c r="G483" s="16" t="n">
        <v>0</v>
      </c>
      <c r="H483" s="16" t="n">
        <v>0</v>
      </c>
      <c r="I483" s="16">
        <f>SUM(B483:H483)</f>
        <v/>
      </c>
      <c r="J483" s="16">
        <f>J482+B483</f>
        <v/>
      </c>
      <c r="K483" s="16">
        <f>K482+C483</f>
        <v/>
      </c>
      <c r="L483" s="16">
        <f>L482+D483</f>
        <v/>
      </c>
      <c r="M483" s="16">
        <f>M482+E483</f>
        <v/>
      </c>
      <c r="N483" s="16">
        <f>N482+F483</f>
        <v/>
      </c>
      <c r="O483" s="16">
        <f>O482+G483</f>
        <v/>
      </c>
      <c r="P483" s="16">
        <f>P482+H483</f>
        <v/>
      </c>
      <c r="Q483" s="16">
        <f>SUM(J483:P483)</f>
        <v/>
      </c>
      <c r="R483" s="20">
        <f>IF(I483=Score_wise!F482,"OK","CHECK")</f>
        <v/>
      </c>
    </row>
    <row r="484">
      <c r="A484" s="13" t="n">
        <v>207</v>
      </c>
      <c r="B484" s="14" t="n">
        <v>0</v>
      </c>
      <c r="C484" s="14" t="n">
        <v>1</v>
      </c>
      <c r="D484" s="14" t="n">
        <v>0</v>
      </c>
      <c r="E484" s="14" t="n">
        <v>2</v>
      </c>
      <c r="F484" s="14" t="n">
        <v>0</v>
      </c>
      <c r="G484" s="14" t="n">
        <v>1</v>
      </c>
      <c r="H484" s="14" t="n">
        <v>0</v>
      </c>
      <c r="I484" s="14">
        <f>SUM(B484:H484)</f>
        <v/>
      </c>
      <c r="J484" s="14">
        <f>J483+B484</f>
        <v/>
      </c>
      <c r="K484" s="14">
        <f>K483+C484</f>
        <v/>
      </c>
      <c r="L484" s="14">
        <f>L483+D484</f>
        <v/>
      </c>
      <c r="M484" s="14">
        <f>M483+E484</f>
        <v/>
      </c>
      <c r="N484" s="14">
        <f>N483+F484</f>
        <v/>
      </c>
      <c r="O484" s="14">
        <f>O483+G484</f>
        <v/>
      </c>
      <c r="P484" s="14">
        <f>P483+H484</f>
        <v/>
      </c>
      <c r="Q484" s="14">
        <f>SUM(J484:P484)</f>
        <v/>
      </c>
      <c r="R484" s="21">
        <f>IF(I484=Score_wise!F483,"OK","CHECK")</f>
        <v/>
      </c>
    </row>
    <row r="485">
      <c r="A485" s="15" t="n">
        <v>206</v>
      </c>
      <c r="B485" s="16" t="n">
        <v>0</v>
      </c>
      <c r="C485" s="16" t="n">
        <v>3</v>
      </c>
      <c r="D485" s="16" t="n">
        <v>0</v>
      </c>
      <c r="E485" s="16" t="n">
        <v>1</v>
      </c>
      <c r="F485" s="16" t="n">
        <v>1</v>
      </c>
      <c r="G485" s="16" t="n">
        <v>0</v>
      </c>
      <c r="H485" s="16" t="n">
        <v>0</v>
      </c>
      <c r="I485" s="16">
        <f>SUM(B485:H485)</f>
        <v/>
      </c>
      <c r="J485" s="16">
        <f>J484+B485</f>
        <v/>
      </c>
      <c r="K485" s="16">
        <f>K484+C485</f>
        <v/>
      </c>
      <c r="L485" s="16">
        <f>L484+D485</f>
        <v/>
      </c>
      <c r="M485" s="16">
        <f>M484+E485</f>
        <v/>
      </c>
      <c r="N485" s="16">
        <f>N484+F485</f>
        <v/>
      </c>
      <c r="O485" s="16">
        <f>O484+G485</f>
        <v/>
      </c>
      <c r="P485" s="16">
        <f>P484+H485</f>
        <v/>
      </c>
      <c r="Q485" s="16">
        <f>SUM(J485:P485)</f>
        <v/>
      </c>
      <c r="R485" s="20">
        <f>IF(I485=Score_wise!F484,"OK","CHECK")</f>
        <v/>
      </c>
    </row>
    <row r="486">
      <c r="A486" s="13" t="n">
        <v>205</v>
      </c>
      <c r="B486" s="14" t="n">
        <v>0</v>
      </c>
      <c r="C486" s="14" t="n">
        <v>2</v>
      </c>
      <c r="D486" s="14" t="n">
        <v>0</v>
      </c>
      <c r="E486" s="14" t="n">
        <v>2</v>
      </c>
      <c r="F486" s="14" t="n">
        <v>3</v>
      </c>
      <c r="G486" s="14" t="n">
        <v>0</v>
      </c>
      <c r="H486" s="14" t="n">
        <v>0</v>
      </c>
      <c r="I486" s="14">
        <f>SUM(B486:H486)</f>
        <v/>
      </c>
      <c r="J486" s="14">
        <f>J485+B486</f>
        <v/>
      </c>
      <c r="K486" s="14">
        <f>K485+C486</f>
        <v/>
      </c>
      <c r="L486" s="14">
        <f>L485+D486</f>
        <v/>
      </c>
      <c r="M486" s="14">
        <f>M485+E486</f>
        <v/>
      </c>
      <c r="N486" s="14">
        <f>N485+F486</f>
        <v/>
      </c>
      <c r="O486" s="14">
        <f>O485+G486</f>
        <v/>
      </c>
      <c r="P486" s="14">
        <f>P485+H486</f>
        <v/>
      </c>
      <c r="Q486" s="14">
        <f>SUM(J486:P486)</f>
        <v/>
      </c>
      <c r="R486" s="21">
        <f>IF(I486=Score_wise!F485,"OK","CHECK")</f>
        <v/>
      </c>
    </row>
    <row r="487">
      <c r="A487" s="15" t="n">
        <v>204</v>
      </c>
      <c r="B487" s="16" t="n">
        <v>0</v>
      </c>
      <c r="C487" s="16" t="n">
        <v>3</v>
      </c>
      <c r="D487" s="16" t="n">
        <v>1</v>
      </c>
      <c r="E487" s="16" t="n">
        <v>4</v>
      </c>
      <c r="F487" s="16" t="n">
        <v>1</v>
      </c>
      <c r="G487" s="16" t="n">
        <v>1</v>
      </c>
      <c r="H487" s="16" t="n">
        <v>0</v>
      </c>
      <c r="I487" s="16">
        <f>SUM(B487:H487)</f>
        <v/>
      </c>
      <c r="J487" s="16">
        <f>J486+B487</f>
        <v/>
      </c>
      <c r="K487" s="16">
        <f>K486+C487</f>
        <v/>
      </c>
      <c r="L487" s="16">
        <f>L486+D487</f>
        <v/>
      </c>
      <c r="M487" s="16">
        <f>M486+E487</f>
        <v/>
      </c>
      <c r="N487" s="16">
        <f>N486+F487</f>
        <v/>
      </c>
      <c r="O487" s="16">
        <f>O486+G487</f>
        <v/>
      </c>
      <c r="P487" s="16">
        <f>P486+H487</f>
        <v/>
      </c>
      <c r="Q487" s="16">
        <f>SUM(J487:P487)</f>
        <v/>
      </c>
      <c r="R487" s="20">
        <f>IF(I487=Score_wise!F486,"OK","CHECK")</f>
        <v/>
      </c>
    </row>
    <row r="488">
      <c r="A488" s="13" t="n">
        <v>203</v>
      </c>
      <c r="B488" s="14" t="n">
        <v>0</v>
      </c>
      <c r="C488" s="14" t="n">
        <v>1</v>
      </c>
      <c r="D488" s="14" t="n">
        <v>0</v>
      </c>
      <c r="E488" s="14" t="n">
        <v>3</v>
      </c>
      <c r="F488" s="14" t="n">
        <v>1</v>
      </c>
      <c r="G488" s="14" t="n">
        <v>0</v>
      </c>
      <c r="H488" s="14" t="n">
        <v>0</v>
      </c>
      <c r="I488" s="14">
        <f>SUM(B488:H488)</f>
        <v/>
      </c>
      <c r="J488" s="14">
        <f>J487+B488</f>
        <v/>
      </c>
      <c r="K488" s="14">
        <f>K487+C488</f>
        <v/>
      </c>
      <c r="L488" s="14">
        <f>L487+D488</f>
        <v/>
      </c>
      <c r="M488" s="14">
        <f>M487+E488</f>
        <v/>
      </c>
      <c r="N488" s="14">
        <f>N487+F488</f>
        <v/>
      </c>
      <c r="O488" s="14">
        <f>O487+G488</f>
        <v/>
      </c>
      <c r="P488" s="14">
        <f>P487+H488</f>
        <v/>
      </c>
      <c r="Q488" s="14">
        <f>SUM(J488:P488)</f>
        <v/>
      </c>
      <c r="R488" s="21">
        <f>IF(I488=Score_wise!F487,"OK","CHECK")</f>
        <v/>
      </c>
    </row>
    <row r="489">
      <c r="A489" s="15" t="n">
        <v>202</v>
      </c>
      <c r="B489" s="16" t="n">
        <v>0</v>
      </c>
      <c r="C489" s="16" t="n">
        <v>3</v>
      </c>
      <c r="D489" s="16" t="n">
        <v>1</v>
      </c>
      <c r="E489" s="16" t="n">
        <v>3</v>
      </c>
      <c r="F489" s="16" t="n">
        <v>2</v>
      </c>
      <c r="G489" s="16" t="n">
        <v>0</v>
      </c>
      <c r="H489" s="16" t="n">
        <v>0</v>
      </c>
      <c r="I489" s="16">
        <f>SUM(B489:H489)</f>
        <v/>
      </c>
      <c r="J489" s="16">
        <f>J488+B489</f>
        <v/>
      </c>
      <c r="K489" s="16">
        <f>K488+C489</f>
        <v/>
      </c>
      <c r="L489" s="16">
        <f>L488+D489</f>
        <v/>
      </c>
      <c r="M489" s="16">
        <f>M488+E489</f>
        <v/>
      </c>
      <c r="N489" s="16">
        <f>N488+F489</f>
        <v/>
      </c>
      <c r="O489" s="16">
        <f>O488+G489</f>
        <v/>
      </c>
      <c r="P489" s="16">
        <f>P488+H489</f>
        <v/>
      </c>
      <c r="Q489" s="16">
        <f>SUM(J489:P489)</f>
        <v/>
      </c>
      <c r="R489" s="20">
        <f>IF(I489=Score_wise!F488,"OK","CHECK")</f>
        <v/>
      </c>
    </row>
    <row r="490">
      <c r="A490" s="13" t="n">
        <v>201</v>
      </c>
      <c r="B490" s="14" t="n">
        <v>0</v>
      </c>
      <c r="C490" s="14" t="n">
        <v>3</v>
      </c>
      <c r="D490" s="14" t="n">
        <v>0</v>
      </c>
      <c r="E490" s="14" t="n">
        <v>2</v>
      </c>
      <c r="F490" s="14" t="n">
        <v>1</v>
      </c>
      <c r="G490" s="14" t="n">
        <v>2</v>
      </c>
      <c r="H490" s="14" t="n">
        <v>0</v>
      </c>
      <c r="I490" s="14">
        <f>SUM(B490:H490)</f>
        <v/>
      </c>
      <c r="J490" s="14">
        <f>J489+B490</f>
        <v/>
      </c>
      <c r="K490" s="14">
        <f>K489+C490</f>
        <v/>
      </c>
      <c r="L490" s="14">
        <f>L489+D490</f>
        <v/>
      </c>
      <c r="M490" s="14">
        <f>M489+E490</f>
        <v/>
      </c>
      <c r="N490" s="14">
        <f>N489+F490</f>
        <v/>
      </c>
      <c r="O490" s="14">
        <f>O489+G490</f>
        <v/>
      </c>
      <c r="P490" s="14">
        <f>P489+H490</f>
        <v/>
      </c>
      <c r="Q490" s="14">
        <f>SUM(J490:P490)</f>
        <v/>
      </c>
      <c r="R490" s="21">
        <f>IF(I490=Score_wise!F489,"OK","CHECK")</f>
        <v/>
      </c>
    </row>
    <row r="491">
      <c r="A491" s="15" t="n">
        <v>200</v>
      </c>
      <c r="B491" s="16" t="n">
        <v>0</v>
      </c>
      <c r="C491" s="16" t="n">
        <v>2</v>
      </c>
      <c r="D491" s="16" t="n">
        <v>1</v>
      </c>
      <c r="E491" s="16" t="n">
        <v>1</v>
      </c>
      <c r="F491" s="16" t="n">
        <v>1</v>
      </c>
      <c r="G491" s="16" t="n">
        <v>0</v>
      </c>
      <c r="H491" s="16" t="n">
        <v>0</v>
      </c>
      <c r="I491" s="16">
        <f>SUM(B491:H491)</f>
        <v/>
      </c>
      <c r="J491" s="16">
        <f>J490+B491</f>
        <v/>
      </c>
      <c r="K491" s="16">
        <f>K490+C491</f>
        <v/>
      </c>
      <c r="L491" s="16">
        <f>L490+D491</f>
        <v/>
      </c>
      <c r="M491" s="16">
        <f>M490+E491</f>
        <v/>
      </c>
      <c r="N491" s="16">
        <f>N490+F491</f>
        <v/>
      </c>
      <c r="O491" s="16">
        <f>O490+G491</f>
        <v/>
      </c>
      <c r="P491" s="16">
        <f>P490+H491</f>
        <v/>
      </c>
      <c r="Q491" s="16">
        <f>SUM(J491:P491)</f>
        <v/>
      </c>
      <c r="R491" s="20">
        <f>IF(I491=Score_wise!F490,"OK","CHECK")</f>
        <v/>
      </c>
    </row>
    <row r="492">
      <c r="A492" s="13" t="n">
        <v>199</v>
      </c>
      <c r="B492" s="14" t="n">
        <v>0</v>
      </c>
      <c r="C492" s="14" t="n">
        <v>0</v>
      </c>
      <c r="D492" s="14" t="n">
        <v>2</v>
      </c>
      <c r="E492" s="14" t="n">
        <v>3</v>
      </c>
      <c r="F492" s="14" t="n">
        <v>0</v>
      </c>
      <c r="G492" s="14" t="n">
        <v>1</v>
      </c>
      <c r="H492" s="14" t="n">
        <v>0</v>
      </c>
      <c r="I492" s="14">
        <f>SUM(B492:H492)</f>
        <v/>
      </c>
      <c r="J492" s="14">
        <f>J491+B492</f>
        <v/>
      </c>
      <c r="K492" s="14">
        <f>K491+C492</f>
        <v/>
      </c>
      <c r="L492" s="14">
        <f>L491+D492</f>
        <v/>
      </c>
      <c r="M492" s="14">
        <f>M491+E492</f>
        <v/>
      </c>
      <c r="N492" s="14">
        <f>N491+F492</f>
        <v/>
      </c>
      <c r="O492" s="14">
        <f>O491+G492</f>
        <v/>
      </c>
      <c r="P492" s="14">
        <f>P491+H492</f>
        <v/>
      </c>
      <c r="Q492" s="14">
        <f>SUM(J492:P492)</f>
        <v/>
      </c>
      <c r="R492" s="21">
        <f>IF(I492=Score_wise!F491,"OK","CHECK")</f>
        <v/>
      </c>
    </row>
    <row r="493">
      <c r="A493" s="15" t="n">
        <v>198</v>
      </c>
      <c r="B493" s="16" t="n">
        <v>0</v>
      </c>
      <c r="C493" s="16" t="n">
        <v>1</v>
      </c>
      <c r="D493" s="16" t="n">
        <v>0</v>
      </c>
      <c r="E493" s="16" t="n">
        <v>0</v>
      </c>
      <c r="F493" s="16" t="n">
        <v>1</v>
      </c>
      <c r="G493" s="16" t="n">
        <v>0</v>
      </c>
      <c r="H493" s="16" t="n">
        <v>0</v>
      </c>
      <c r="I493" s="16">
        <f>SUM(B493:H493)</f>
        <v/>
      </c>
      <c r="J493" s="16">
        <f>J492+B493</f>
        <v/>
      </c>
      <c r="K493" s="16">
        <f>K492+C493</f>
        <v/>
      </c>
      <c r="L493" s="16">
        <f>L492+D493</f>
        <v/>
      </c>
      <c r="M493" s="16">
        <f>M492+E493</f>
        <v/>
      </c>
      <c r="N493" s="16">
        <f>N492+F493</f>
        <v/>
      </c>
      <c r="O493" s="16">
        <f>O492+G493</f>
        <v/>
      </c>
      <c r="P493" s="16">
        <f>P492+H493</f>
        <v/>
      </c>
      <c r="Q493" s="16">
        <f>SUM(J493:P493)</f>
        <v/>
      </c>
      <c r="R493" s="20">
        <f>IF(I493=Score_wise!F492,"OK","CHECK")</f>
        <v/>
      </c>
    </row>
    <row r="494">
      <c r="A494" s="13" t="n">
        <v>197</v>
      </c>
      <c r="B494" s="14" t="n">
        <v>0</v>
      </c>
      <c r="C494" s="14" t="n">
        <v>1</v>
      </c>
      <c r="D494" s="14" t="n">
        <v>0</v>
      </c>
      <c r="E494" s="14" t="n">
        <v>3</v>
      </c>
      <c r="F494" s="14" t="n">
        <v>2</v>
      </c>
      <c r="G494" s="14" t="n">
        <v>1</v>
      </c>
      <c r="H494" s="14" t="n">
        <v>1</v>
      </c>
      <c r="I494" s="14">
        <f>SUM(B494:H494)</f>
        <v/>
      </c>
      <c r="J494" s="14">
        <f>J493+B494</f>
        <v/>
      </c>
      <c r="K494" s="14">
        <f>K493+C494</f>
        <v/>
      </c>
      <c r="L494" s="14">
        <f>L493+D494</f>
        <v/>
      </c>
      <c r="M494" s="14">
        <f>M493+E494</f>
        <v/>
      </c>
      <c r="N494" s="14">
        <f>N493+F494</f>
        <v/>
      </c>
      <c r="O494" s="14">
        <f>O493+G494</f>
        <v/>
      </c>
      <c r="P494" s="14">
        <f>P493+H494</f>
        <v/>
      </c>
      <c r="Q494" s="14">
        <f>SUM(J494:P494)</f>
        <v/>
      </c>
      <c r="R494" s="21">
        <f>IF(I494=Score_wise!F493,"OK","CHECK")</f>
        <v/>
      </c>
    </row>
    <row r="495">
      <c r="A495" s="15" t="n">
        <v>196</v>
      </c>
      <c r="B495" s="16" t="n">
        <v>0</v>
      </c>
      <c r="C495" s="16" t="n">
        <v>5</v>
      </c>
      <c r="D495" s="16" t="n">
        <v>0</v>
      </c>
      <c r="E495" s="16" t="n">
        <v>2</v>
      </c>
      <c r="F495" s="16" t="n">
        <v>2</v>
      </c>
      <c r="G495" s="16" t="n">
        <v>1</v>
      </c>
      <c r="H495" s="16" t="n">
        <v>0</v>
      </c>
      <c r="I495" s="16">
        <f>SUM(B495:H495)</f>
        <v/>
      </c>
      <c r="J495" s="16">
        <f>J494+B495</f>
        <v/>
      </c>
      <c r="K495" s="16">
        <f>K494+C495</f>
        <v/>
      </c>
      <c r="L495" s="16">
        <f>L494+D495</f>
        <v/>
      </c>
      <c r="M495" s="16">
        <f>M494+E495</f>
        <v/>
      </c>
      <c r="N495" s="16">
        <f>N494+F495</f>
        <v/>
      </c>
      <c r="O495" s="16">
        <f>O494+G495</f>
        <v/>
      </c>
      <c r="P495" s="16">
        <f>P494+H495</f>
        <v/>
      </c>
      <c r="Q495" s="16">
        <f>SUM(J495:P495)</f>
        <v/>
      </c>
      <c r="R495" s="20">
        <f>IF(I495=Score_wise!F494,"OK","CHECK")</f>
        <v/>
      </c>
    </row>
    <row r="496">
      <c r="A496" s="13" t="n">
        <v>195</v>
      </c>
      <c r="B496" s="14" t="n">
        <v>0</v>
      </c>
      <c r="C496" s="14" t="n">
        <v>4</v>
      </c>
      <c r="D496" s="14" t="n">
        <v>1</v>
      </c>
      <c r="E496" s="14" t="n">
        <v>1</v>
      </c>
      <c r="F496" s="14" t="n">
        <v>4</v>
      </c>
      <c r="G496" s="14" t="n">
        <v>0</v>
      </c>
      <c r="H496" s="14" t="n">
        <v>0</v>
      </c>
      <c r="I496" s="14">
        <f>SUM(B496:H496)</f>
        <v/>
      </c>
      <c r="J496" s="14">
        <f>J495+B496</f>
        <v/>
      </c>
      <c r="K496" s="14">
        <f>K495+C496</f>
        <v/>
      </c>
      <c r="L496" s="14">
        <f>L495+D496</f>
        <v/>
      </c>
      <c r="M496" s="14">
        <f>M495+E496</f>
        <v/>
      </c>
      <c r="N496" s="14">
        <f>N495+F496</f>
        <v/>
      </c>
      <c r="O496" s="14">
        <f>O495+G496</f>
        <v/>
      </c>
      <c r="P496" s="14">
        <f>P495+H496</f>
        <v/>
      </c>
      <c r="Q496" s="14">
        <f>SUM(J496:P496)</f>
        <v/>
      </c>
      <c r="R496" s="21">
        <f>IF(I496=Score_wise!F495,"OK","CHECK")</f>
        <v/>
      </c>
    </row>
    <row r="497">
      <c r="A497" s="15" t="n">
        <v>194</v>
      </c>
      <c r="B497" s="16" t="n">
        <v>0</v>
      </c>
      <c r="C497" s="16" t="n">
        <v>4</v>
      </c>
      <c r="D497" s="16" t="n">
        <v>1</v>
      </c>
      <c r="E497" s="16" t="n">
        <v>0</v>
      </c>
      <c r="F497" s="16" t="n">
        <v>3</v>
      </c>
      <c r="G497" s="16" t="n">
        <v>0</v>
      </c>
      <c r="H497" s="16" t="n">
        <v>0</v>
      </c>
      <c r="I497" s="16">
        <f>SUM(B497:H497)</f>
        <v/>
      </c>
      <c r="J497" s="16">
        <f>J496+B497</f>
        <v/>
      </c>
      <c r="K497" s="16">
        <f>K496+C497</f>
        <v/>
      </c>
      <c r="L497" s="16">
        <f>L496+D497</f>
        <v/>
      </c>
      <c r="M497" s="16">
        <f>M496+E497</f>
        <v/>
      </c>
      <c r="N497" s="16">
        <f>N496+F497</f>
        <v/>
      </c>
      <c r="O497" s="16">
        <f>O496+G497</f>
        <v/>
      </c>
      <c r="P497" s="16">
        <f>P496+H497</f>
        <v/>
      </c>
      <c r="Q497" s="16">
        <f>SUM(J497:P497)</f>
        <v/>
      </c>
      <c r="R497" s="20">
        <f>IF(I497=Score_wise!F496,"OK","CHECK")</f>
        <v/>
      </c>
    </row>
    <row r="498">
      <c r="A498" s="13" t="n">
        <v>193</v>
      </c>
      <c r="B498" s="14" t="n">
        <v>0</v>
      </c>
      <c r="C498" s="14" t="n">
        <v>4</v>
      </c>
      <c r="D498" s="14" t="n">
        <v>1</v>
      </c>
      <c r="E498" s="14" t="n">
        <v>0</v>
      </c>
      <c r="F498" s="14" t="n">
        <v>1</v>
      </c>
      <c r="G498" s="14" t="n">
        <v>0</v>
      </c>
      <c r="H498" s="14" t="n">
        <v>0</v>
      </c>
      <c r="I498" s="14">
        <f>SUM(B498:H498)</f>
        <v/>
      </c>
      <c r="J498" s="14">
        <f>J497+B498</f>
        <v/>
      </c>
      <c r="K498" s="14">
        <f>K497+C498</f>
        <v/>
      </c>
      <c r="L498" s="14">
        <f>L497+D498</f>
        <v/>
      </c>
      <c r="M498" s="14">
        <f>M497+E498</f>
        <v/>
      </c>
      <c r="N498" s="14">
        <f>N497+F498</f>
        <v/>
      </c>
      <c r="O498" s="14">
        <f>O497+G498</f>
        <v/>
      </c>
      <c r="P498" s="14">
        <f>P497+H498</f>
        <v/>
      </c>
      <c r="Q498" s="14">
        <f>SUM(J498:P498)</f>
        <v/>
      </c>
      <c r="R498" s="21">
        <f>IF(I498=Score_wise!F497,"OK","CHECK")</f>
        <v/>
      </c>
    </row>
    <row r="499">
      <c r="A499" s="15" t="n">
        <v>192</v>
      </c>
      <c r="B499" s="16" t="n">
        <v>0</v>
      </c>
      <c r="C499" s="16" t="n">
        <v>4</v>
      </c>
      <c r="D499" s="16" t="n">
        <v>0</v>
      </c>
      <c r="E499" s="16" t="n">
        <v>0</v>
      </c>
      <c r="F499" s="16" t="n">
        <v>1</v>
      </c>
      <c r="G499" s="16" t="n">
        <v>0</v>
      </c>
      <c r="H499" s="16" t="n">
        <v>0</v>
      </c>
      <c r="I499" s="16">
        <f>SUM(B499:H499)</f>
        <v/>
      </c>
      <c r="J499" s="16">
        <f>J498+B499</f>
        <v/>
      </c>
      <c r="K499" s="16">
        <f>K498+C499</f>
        <v/>
      </c>
      <c r="L499" s="16">
        <f>L498+D499</f>
        <v/>
      </c>
      <c r="M499" s="16">
        <f>M498+E499</f>
        <v/>
      </c>
      <c r="N499" s="16">
        <f>N498+F499</f>
        <v/>
      </c>
      <c r="O499" s="16">
        <f>O498+G499</f>
        <v/>
      </c>
      <c r="P499" s="16">
        <f>P498+H499</f>
        <v/>
      </c>
      <c r="Q499" s="16">
        <f>SUM(J499:P499)</f>
        <v/>
      </c>
      <c r="R499" s="20">
        <f>IF(I499=Score_wise!F498,"OK","CHECK")</f>
        <v/>
      </c>
    </row>
    <row r="500">
      <c r="A500" s="13" t="n">
        <v>191</v>
      </c>
      <c r="B500" s="14" t="n">
        <v>0</v>
      </c>
      <c r="C500" s="14" t="n">
        <v>3</v>
      </c>
      <c r="D500" s="14" t="n">
        <v>0</v>
      </c>
      <c r="E500" s="14" t="n">
        <v>3</v>
      </c>
      <c r="F500" s="14" t="n">
        <v>5</v>
      </c>
      <c r="G500" s="14" t="n">
        <v>1</v>
      </c>
      <c r="H500" s="14" t="n">
        <v>0</v>
      </c>
      <c r="I500" s="14">
        <f>SUM(B500:H500)</f>
        <v/>
      </c>
      <c r="J500" s="14">
        <f>J499+B500</f>
        <v/>
      </c>
      <c r="K500" s="14">
        <f>K499+C500</f>
        <v/>
      </c>
      <c r="L500" s="14">
        <f>L499+D500</f>
        <v/>
      </c>
      <c r="M500" s="14">
        <f>M499+E500</f>
        <v/>
      </c>
      <c r="N500" s="14">
        <f>N499+F500</f>
        <v/>
      </c>
      <c r="O500" s="14">
        <f>O499+G500</f>
        <v/>
      </c>
      <c r="P500" s="14">
        <f>P499+H500</f>
        <v/>
      </c>
      <c r="Q500" s="14">
        <f>SUM(J500:P500)</f>
        <v/>
      </c>
      <c r="R500" s="21">
        <f>IF(I500=Score_wise!F499,"OK","CHECK")</f>
        <v/>
      </c>
    </row>
    <row r="501">
      <c r="A501" s="15" t="n">
        <v>190</v>
      </c>
      <c r="B501" s="16" t="n">
        <v>0</v>
      </c>
      <c r="C501" s="16" t="n">
        <v>3</v>
      </c>
      <c r="D501" s="16" t="n">
        <v>0</v>
      </c>
      <c r="E501" s="16" t="n">
        <v>4</v>
      </c>
      <c r="F501" s="16" t="n">
        <v>6</v>
      </c>
      <c r="G501" s="16" t="n">
        <v>0</v>
      </c>
      <c r="H501" s="16" t="n">
        <v>0</v>
      </c>
      <c r="I501" s="16">
        <f>SUM(B501:H501)</f>
        <v/>
      </c>
      <c r="J501" s="16">
        <f>J500+B501</f>
        <v/>
      </c>
      <c r="K501" s="16">
        <f>K500+C501</f>
        <v/>
      </c>
      <c r="L501" s="16">
        <f>L500+D501</f>
        <v/>
      </c>
      <c r="M501" s="16">
        <f>M500+E501</f>
        <v/>
      </c>
      <c r="N501" s="16">
        <f>N500+F501</f>
        <v/>
      </c>
      <c r="O501" s="16">
        <f>O500+G501</f>
        <v/>
      </c>
      <c r="P501" s="16">
        <f>P500+H501</f>
        <v/>
      </c>
      <c r="Q501" s="16">
        <f>SUM(J501:P501)</f>
        <v/>
      </c>
      <c r="R501" s="20">
        <f>IF(I501=Score_wise!F500,"OK","CHECK")</f>
        <v/>
      </c>
    </row>
    <row r="502">
      <c r="A502" s="13" t="n">
        <v>189</v>
      </c>
      <c r="B502" s="14" t="n">
        <v>0</v>
      </c>
      <c r="C502" s="14" t="n">
        <v>1</v>
      </c>
      <c r="D502" s="14" t="n">
        <v>1</v>
      </c>
      <c r="E502" s="14" t="n">
        <v>3</v>
      </c>
      <c r="F502" s="14" t="n">
        <v>0</v>
      </c>
      <c r="G502" s="14" t="n">
        <v>0</v>
      </c>
      <c r="H502" s="14" t="n">
        <v>1</v>
      </c>
      <c r="I502" s="14">
        <f>SUM(B502:H502)</f>
        <v/>
      </c>
      <c r="J502" s="14">
        <f>J501+B502</f>
        <v/>
      </c>
      <c r="K502" s="14">
        <f>K501+C502</f>
        <v/>
      </c>
      <c r="L502" s="14">
        <f>L501+D502</f>
        <v/>
      </c>
      <c r="M502" s="14">
        <f>M501+E502</f>
        <v/>
      </c>
      <c r="N502" s="14">
        <f>N501+F502</f>
        <v/>
      </c>
      <c r="O502" s="14">
        <f>O501+G502</f>
        <v/>
      </c>
      <c r="P502" s="14">
        <f>P501+H502</f>
        <v/>
      </c>
      <c r="Q502" s="14">
        <f>SUM(J502:P502)</f>
        <v/>
      </c>
      <c r="R502" s="21">
        <f>IF(I502=Score_wise!F501,"OK","CHECK")</f>
        <v/>
      </c>
    </row>
    <row r="503">
      <c r="A503" s="15" t="n">
        <v>188</v>
      </c>
      <c r="B503" s="16" t="n">
        <v>0</v>
      </c>
      <c r="C503" s="16" t="n">
        <v>1</v>
      </c>
      <c r="D503" s="16" t="n">
        <v>0</v>
      </c>
      <c r="E503" s="16" t="n">
        <v>3</v>
      </c>
      <c r="F503" s="16" t="n">
        <v>1</v>
      </c>
      <c r="G503" s="16" t="n">
        <v>1</v>
      </c>
      <c r="H503" s="16" t="n">
        <v>0</v>
      </c>
      <c r="I503" s="16">
        <f>SUM(B503:H503)</f>
        <v/>
      </c>
      <c r="J503" s="16">
        <f>J502+B503</f>
        <v/>
      </c>
      <c r="K503" s="16">
        <f>K502+C503</f>
        <v/>
      </c>
      <c r="L503" s="16">
        <f>L502+D503</f>
        <v/>
      </c>
      <c r="M503" s="16">
        <f>M502+E503</f>
        <v/>
      </c>
      <c r="N503" s="16">
        <f>N502+F503</f>
        <v/>
      </c>
      <c r="O503" s="16">
        <f>O502+G503</f>
        <v/>
      </c>
      <c r="P503" s="16">
        <f>P502+H503</f>
        <v/>
      </c>
      <c r="Q503" s="16">
        <f>SUM(J503:P503)</f>
        <v/>
      </c>
      <c r="R503" s="20">
        <f>IF(I503=Score_wise!F502,"OK","CHECK")</f>
        <v/>
      </c>
    </row>
    <row r="504">
      <c r="A504" s="13" t="n">
        <v>187</v>
      </c>
      <c r="B504" s="14" t="n">
        <v>0</v>
      </c>
      <c r="C504" s="14" t="n">
        <v>3</v>
      </c>
      <c r="D504" s="14" t="n">
        <v>0</v>
      </c>
      <c r="E504" s="14" t="n">
        <v>4</v>
      </c>
      <c r="F504" s="14" t="n">
        <v>4</v>
      </c>
      <c r="G504" s="14" t="n">
        <v>1</v>
      </c>
      <c r="H504" s="14" t="n">
        <v>0</v>
      </c>
      <c r="I504" s="14">
        <f>SUM(B504:H504)</f>
        <v/>
      </c>
      <c r="J504" s="14">
        <f>J503+B504</f>
        <v/>
      </c>
      <c r="K504" s="14">
        <f>K503+C504</f>
        <v/>
      </c>
      <c r="L504" s="14">
        <f>L503+D504</f>
        <v/>
      </c>
      <c r="M504" s="14">
        <f>M503+E504</f>
        <v/>
      </c>
      <c r="N504" s="14">
        <f>N503+F504</f>
        <v/>
      </c>
      <c r="O504" s="14">
        <f>O503+G504</f>
        <v/>
      </c>
      <c r="P504" s="14">
        <f>P503+H504</f>
        <v/>
      </c>
      <c r="Q504" s="14">
        <f>SUM(J504:P504)</f>
        <v/>
      </c>
      <c r="R504" s="21">
        <f>IF(I504=Score_wise!F503,"OK","CHECK")</f>
        <v/>
      </c>
    </row>
    <row r="505">
      <c r="A505" s="15" t="n">
        <v>186</v>
      </c>
      <c r="B505" s="16" t="n">
        <v>0</v>
      </c>
      <c r="C505" s="16" t="n">
        <v>1</v>
      </c>
      <c r="D505" s="16" t="n">
        <v>0</v>
      </c>
      <c r="E505" s="16" t="n">
        <v>2</v>
      </c>
      <c r="F505" s="16" t="n">
        <v>4</v>
      </c>
      <c r="G505" s="16" t="n">
        <v>1</v>
      </c>
      <c r="H505" s="16" t="n">
        <v>0</v>
      </c>
      <c r="I505" s="16">
        <f>SUM(B505:H505)</f>
        <v/>
      </c>
      <c r="J505" s="16">
        <f>J504+B505</f>
        <v/>
      </c>
      <c r="K505" s="16">
        <f>K504+C505</f>
        <v/>
      </c>
      <c r="L505" s="16">
        <f>L504+D505</f>
        <v/>
      </c>
      <c r="M505" s="16">
        <f>M504+E505</f>
        <v/>
      </c>
      <c r="N505" s="16">
        <f>N504+F505</f>
        <v/>
      </c>
      <c r="O505" s="16">
        <f>O504+G505</f>
        <v/>
      </c>
      <c r="P505" s="16">
        <f>P504+H505</f>
        <v/>
      </c>
      <c r="Q505" s="16">
        <f>SUM(J505:P505)</f>
        <v/>
      </c>
      <c r="R505" s="20">
        <f>IF(I505=Score_wise!F504,"OK","CHECK")</f>
        <v/>
      </c>
    </row>
    <row r="506">
      <c r="A506" s="13" t="n">
        <v>185</v>
      </c>
      <c r="B506" s="14" t="n">
        <v>0</v>
      </c>
      <c r="C506" s="14" t="n">
        <v>1</v>
      </c>
      <c r="D506" s="14" t="n">
        <v>0</v>
      </c>
      <c r="E506" s="14" t="n">
        <v>0</v>
      </c>
      <c r="F506" s="14" t="n">
        <v>5</v>
      </c>
      <c r="G506" s="14" t="n">
        <v>0</v>
      </c>
      <c r="H506" s="14" t="n">
        <v>0</v>
      </c>
      <c r="I506" s="14">
        <f>SUM(B506:H506)</f>
        <v/>
      </c>
      <c r="J506" s="14">
        <f>J505+B506</f>
        <v/>
      </c>
      <c r="K506" s="14">
        <f>K505+C506</f>
        <v/>
      </c>
      <c r="L506" s="14">
        <f>L505+D506</f>
        <v/>
      </c>
      <c r="M506" s="14">
        <f>M505+E506</f>
        <v/>
      </c>
      <c r="N506" s="14">
        <f>N505+F506</f>
        <v/>
      </c>
      <c r="O506" s="14">
        <f>O505+G506</f>
        <v/>
      </c>
      <c r="P506" s="14">
        <f>P505+H506</f>
        <v/>
      </c>
      <c r="Q506" s="14">
        <f>SUM(J506:P506)</f>
        <v/>
      </c>
      <c r="R506" s="21">
        <f>IF(I506=Score_wise!F505,"OK","CHECK")</f>
        <v/>
      </c>
    </row>
    <row r="507">
      <c r="A507" s="15" t="n">
        <v>184</v>
      </c>
      <c r="B507" s="16" t="n">
        <v>0</v>
      </c>
      <c r="C507" s="16" t="n">
        <v>3</v>
      </c>
      <c r="D507" s="16" t="n">
        <v>1</v>
      </c>
      <c r="E507" s="16" t="n">
        <v>0</v>
      </c>
      <c r="F507" s="16" t="n">
        <v>6</v>
      </c>
      <c r="G507" s="16" t="n">
        <v>0</v>
      </c>
      <c r="H507" s="16" t="n">
        <v>0</v>
      </c>
      <c r="I507" s="16">
        <f>SUM(B507:H507)</f>
        <v/>
      </c>
      <c r="J507" s="16">
        <f>J506+B507</f>
        <v/>
      </c>
      <c r="K507" s="16">
        <f>K506+C507</f>
        <v/>
      </c>
      <c r="L507" s="16">
        <f>L506+D507</f>
        <v/>
      </c>
      <c r="M507" s="16">
        <f>M506+E507</f>
        <v/>
      </c>
      <c r="N507" s="16">
        <f>N506+F507</f>
        <v/>
      </c>
      <c r="O507" s="16">
        <f>O506+G507</f>
        <v/>
      </c>
      <c r="P507" s="16">
        <f>P506+H507</f>
        <v/>
      </c>
      <c r="Q507" s="16">
        <f>SUM(J507:P507)</f>
        <v/>
      </c>
      <c r="R507" s="20">
        <f>IF(I507=Score_wise!F506,"OK","CHECK")</f>
        <v/>
      </c>
    </row>
    <row r="508">
      <c r="A508" s="13" t="n">
        <v>183</v>
      </c>
      <c r="B508" s="14" t="n">
        <v>0</v>
      </c>
      <c r="C508" s="14" t="n">
        <v>1</v>
      </c>
      <c r="D508" s="14" t="n">
        <v>1</v>
      </c>
      <c r="E508" s="14" t="n">
        <v>1</v>
      </c>
      <c r="F508" s="14" t="n">
        <v>2</v>
      </c>
      <c r="G508" s="14" t="n">
        <v>1</v>
      </c>
      <c r="H508" s="14" t="n">
        <v>0</v>
      </c>
      <c r="I508" s="14">
        <f>SUM(B508:H508)</f>
        <v/>
      </c>
      <c r="J508" s="14">
        <f>J507+B508</f>
        <v/>
      </c>
      <c r="K508" s="14">
        <f>K507+C508</f>
        <v/>
      </c>
      <c r="L508" s="14">
        <f>L507+D508</f>
        <v/>
      </c>
      <c r="M508" s="14">
        <f>M507+E508</f>
        <v/>
      </c>
      <c r="N508" s="14">
        <f>N507+F508</f>
        <v/>
      </c>
      <c r="O508" s="14">
        <f>O507+G508</f>
        <v/>
      </c>
      <c r="P508" s="14">
        <f>P507+H508</f>
        <v/>
      </c>
      <c r="Q508" s="14">
        <f>SUM(J508:P508)</f>
        <v/>
      </c>
      <c r="R508" s="21">
        <f>IF(I508=Score_wise!F507,"OK","CHECK")</f>
        <v/>
      </c>
    </row>
    <row r="509">
      <c r="A509" s="15" t="n">
        <v>182</v>
      </c>
      <c r="B509" s="16" t="n">
        <v>0</v>
      </c>
      <c r="C509" s="16" t="n">
        <v>2</v>
      </c>
      <c r="D509" s="16" t="n">
        <v>0</v>
      </c>
      <c r="E509" s="16" t="n">
        <v>0</v>
      </c>
      <c r="F509" s="16" t="n">
        <v>0</v>
      </c>
      <c r="G509" s="16" t="n">
        <v>0</v>
      </c>
      <c r="H509" s="16" t="n">
        <v>0</v>
      </c>
      <c r="I509" s="16">
        <f>SUM(B509:H509)</f>
        <v/>
      </c>
      <c r="J509" s="16">
        <f>J508+B509</f>
        <v/>
      </c>
      <c r="K509" s="16">
        <f>K508+C509</f>
        <v/>
      </c>
      <c r="L509" s="16">
        <f>L508+D509</f>
        <v/>
      </c>
      <c r="M509" s="16">
        <f>M508+E509</f>
        <v/>
      </c>
      <c r="N509" s="16">
        <f>N508+F509</f>
        <v/>
      </c>
      <c r="O509" s="16">
        <f>O508+G509</f>
        <v/>
      </c>
      <c r="P509" s="16">
        <f>P508+H509</f>
        <v/>
      </c>
      <c r="Q509" s="16">
        <f>SUM(J509:P509)</f>
        <v/>
      </c>
      <c r="R509" s="20">
        <f>IF(I509=Score_wise!F508,"OK","CHECK")</f>
        <v/>
      </c>
    </row>
    <row r="510">
      <c r="A510" s="13" t="n">
        <v>181</v>
      </c>
      <c r="B510" s="14" t="n">
        <v>0</v>
      </c>
      <c r="C510" s="14" t="n">
        <v>1</v>
      </c>
      <c r="D510" s="14" t="n">
        <v>0</v>
      </c>
      <c r="E510" s="14" t="n">
        <v>2</v>
      </c>
      <c r="F510" s="14" t="n">
        <v>4</v>
      </c>
      <c r="G510" s="14" t="n">
        <v>0</v>
      </c>
      <c r="H510" s="14" t="n">
        <v>0</v>
      </c>
      <c r="I510" s="14">
        <f>SUM(B510:H510)</f>
        <v/>
      </c>
      <c r="J510" s="14">
        <f>J509+B510</f>
        <v/>
      </c>
      <c r="K510" s="14">
        <f>K509+C510</f>
        <v/>
      </c>
      <c r="L510" s="14">
        <f>L509+D510</f>
        <v/>
      </c>
      <c r="M510" s="14">
        <f>M509+E510</f>
        <v/>
      </c>
      <c r="N510" s="14">
        <f>N509+F510</f>
        <v/>
      </c>
      <c r="O510" s="14">
        <f>O509+G510</f>
        <v/>
      </c>
      <c r="P510" s="14">
        <f>P509+H510</f>
        <v/>
      </c>
      <c r="Q510" s="14">
        <f>SUM(J510:P510)</f>
        <v/>
      </c>
      <c r="R510" s="21">
        <f>IF(I510=Score_wise!F509,"OK","CHECK")</f>
        <v/>
      </c>
    </row>
    <row r="511">
      <c r="A511" s="15" t="n">
        <v>180</v>
      </c>
      <c r="B511" s="16" t="n">
        <v>0</v>
      </c>
      <c r="C511" s="16" t="n">
        <v>2</v>
      </c>
      <c r="D511" s="16" t="n">
        <v>0</v>
      </c>
      <c r="E511" s="16" t="n">
        <v>1</v>
      </c>
      <c r="F511" s="16" t="n">
        <v>1</v>
      </c>
      <c r="G511" s="16" t="n">
        <v>1</v>
      </c>
      <c r="H511" s="16" t="n">
        <v>0</v>
      </c>
      <c r="I511" s="16">
        <f>SUM(B511:H511)</f>
        <v/>
      </c>
      <c r="J511" s="16">
        <f>J510+B511</f>
        <v/>
      </c>
      <c r="K511" s="16">
        <f>K510+C511</f>
        <v/>
      </c>
      <c r="L511" s="16">
        <f>L510+D511</f>
        <v/>
      </c>
      <c r="M511" s="16">
        <f>M510+E511</f>
        <v/>
      </c>
      <c r="N511" s="16">
        <f>N510+F511</f>
        <v/>
      </c>
      <c r="O511" s="16">
        <f>O510+G511</f>
        <v/>
      </c>
      <c r="P511" s="16">
        <f>P510+H511</f>
        <v/>
      </c>
      <c r="Q511" s="16">
        <f>SUM(J511:P511)</f>
        <v/>
      </c>
      <c r="R511" s="20">
        <f>IF(I511=Score_wise!F510,"OK","CHECK")</f>
        <v/>
      </c>
    </row>
    <row r="512">
      <c r="A512" s="13" t="n">
        <v>179</v>
      </c>
      <c r="B512" s="14" t="n">
        <v>0</v>
      </c>
      <c r="C512" s="14" t="n">
        <v>2</v>
      </c>
      <c r="D512" s="14" t="n">
        <v>0</v>
      </c>
      <c r="E512" s="14" t="n">
        <v>3</v>
      </c>
      <c r="F512" s="14" t="n">
        <v>3</v>
      </c>
      <c r="G512" s="14" t="n">
        <v>0</v>
      </c>
      <c r="H512" s="14" t="n">
        <v>0</v>
      </c>
      <c r="I512" s="14">
        <f>SUM(B512:H512)</f>
        <v/>
      </c>
      <c r="J512" s="14">
        <f>J511+B512</f>
        <v/>
      </c>
      <c r="K512" s="14">
        <f>K511+C512</f>
        <v/>
      </c>
      <c r="L512" s="14">
        <f>L511+D512</f>
        <v/>
      </c>
      <c r="M512" s="14">
        <f>M511+E512</f>
        <v/>
      </c>
      <c r="N512" s="14">
        <f>N511+F512</f>
        <v/>
      </c>
      <c r="O512" s="14">
        <f>O511+G512</f>
        <v/>
      </c>
      <c r="P512" s="14">
        <f>P511+H512</f>
        <v/>
      </c>
      <c r="Q512" s="14">
        <f>SUM(J512:P512)</f>
        <v/>
      </c>
      <c r="R512" s="21">
        <f>IF(I512=Score_wise!F511,"OK","CHECK")</f>
        <v/>
      </c>
    </row>
    <row r="513">
      <c r="A513" s="15" t="n">
        <v>178</v>
      </c>
      <c r="B513" s="16" t="n">
        <v>0</v>
      </c>
      <c r="C513" s="16" t="n">
        <v>2</v>
      </c>
      <c r="D513" s="16" t="n">
        <v>0</v>
      </c>
      <c r="E513" s="16" t="n">
        <v>0</v>
      </c>
      <c r="F513" s="16" t="n">
        <v>5</v>
      </c>
      <c r="G513" s="16" t="n">
        <v>0</v>
      </c>
      <c r="H513" s="16" t="n">
        <v>0</v>
      </c>
      <c r="I513" s="16">
        <f>SUM(B513:H513)</f>
        <v/>
      </c>
      <c r="J513" s="16">
        <f>J512+B513</f>
        <v/>
      </c>
      <c r="K513" s="16">
        <f>K512+C513</f>
        <v/>
      </c>
      <c r="L513" s="16">
        <f>L512+D513</f>
        <v/>
      </c>
      <c r="M513" s="16">
        <f>M512+E513</f>
        <v/>
      </c>
      <c r="N513" s="16">
        <f>N512+F513</f>
        <v/>
      </c>
      <c r="O513" s="16">
        <f>O512+G513</f>
        <v/>
      </c>
      <c r="P513" s="16">
        <f>P512+H513</f>
        <v/>
      </c>
      <c r="Q513" s="16">
        <f>SUM(J513:P513)</f>
        <v/>
      </c>
      <c r="R513" s="20">
        <f>IF(I513=Score_wise!F512,"OK","CHECK")</f>
        <v/>
      </c>
    </row>
    <row r="514">
      <c r="A514" s="13" t="n">
        <v>177</v>
      </c>
      <c r="B514" s="14" t="n">
        <v>0</v>
      </c>
      <c r="C514" s="14" t="n">
        <v>1</v>
      </c>
      <c r="D514" s="14" t="n">
        <v>2</v>
      </c>
      <c r="E514" s="14" t="n">
        <v>4</v>
      </c>
      <c r="F514" s="14" t="n">
        <v>3</v>
      </c>
      <c r="G514" s="14" t="n">
        <v>1</v>
      </c>
      <c r="H514" s="14" t="n">
        <v>0</v>
      </c>
      <c r="I514" s="14">
        <f>SUM(B514:H514)</f>
        <v/>
      </c>
      <c r="J514" s="14">
        <f>J513+B514</f>
        <v/>
      </c>
      <c r="K514" s="14">
        <f>K513+C514</f>
        <v/>
      </c>
      <c r="L514" s="14">
        <f>L513+D514</f>
        <v/>
      </c>
      <c r="M514" s="14">
        <f>M513+E514</f>
        <v/>
      </c>
      <c r="N514" s="14">
        <f>N513+F514</f>
        <v/>
      </c>
      <c r="O514" s="14">
        <f>O513+G514</f>
        <v/>
      </c>
      <c r="P514" s="14">
        <f>P513+H514</f>
        <v/>
      </c>
      <c r="Q514" s="14">
        <f>SUM(J514:P514)</f>
        <v/>
      </c>
      <c r="R514" s="21">
        <f>IF(I514=Score_wise!F513,"OK","CHECK")</f>
        <v/>
      </c>
    </row>
    <row r="516">
      <c r="A516" s="3" t="inlineStr">
        <is>
          <t>TOTAL</t>
        </is>
      </c>
      <c r="B516" s="9">
        <f>SUM(B3:B514)</f>
        <v/>
      </c>
      <c r="C516" s="9">
        <f>SUM(C3:C514)</f>
        <v/>
      </c>
      <c r="D516" s="9">
        <f>SUM(D3:D514)</f>
        <v/>
      </c>
      <c r="E516" s="9">
        <f>SUM(E3:E514)</f>
        <v/>
      </c>
      <c r="F516" s="9">
        <f>SUM(F3:F514)</f>
        <v/>
      </c>
      <c r="G516" s="9">
        <f>SUM(G3:G514)</f>
        <v/>
      </c>
      <c r="H516" s="9">
        <f>SUM(H3:H514)</f>
        <v/>
      </c>
      <c r="I516" s="9">
        <f>SUM(B516:H516)</f>
        <v/>
      </c>
    </row>
    <row r="518">
      <c r="A518" s="12" t="inlineStr">
        <is>
          <t>OC candidates are printed in the official list WITHOUT a community rank - they are ranked on the general merit list only. The OC column is counted from the community column of the PDF, not from the rank column.</t>
        </is>
      </c>
    </row>
    <row r="519">
      <c r="A519" s="12" t="inlineStr">
        <is>
          <t>Cumulative columns answer "how many of my community hold this mark OR BETTER" - that is the number of people ahead of you in that community.</t>
        </is>
      </c>
    </row>
  </sheetData>
  <mergeCells count="2">
    <mergeCell ref="B1:I1"/>
    <mergeCell ref="J1:Q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32" customWidth="1" min="3" max="3"/>
    <col width="24" customWidth="1" min="4" max="4"/>
  </cols>
  <sheetData>
    <row r="1">
      <c r="A1" s="5" t="inlineStr">
        <is>
          <t>Type a NEET mark and read off every count</t>
        </is>
      </c>
    </row>
    <row r="3">
      <c r="A3" s="3" t="inlineStr">
        <is>
          <t>NEET MARK →</t>
        </is>
      </c>
      <c r="B3" s="22" t="n">
        <v>500</v>
      </c>
      <c r="C3" s="12" t="inlineStr">
        <is>
          <t>← type any mark from 177 to 705 in the yellow cell</t>
        </is>
      </c>
    </row>
    <row r="5">
      <c r="A5" s="5" t="inlineStr">
        <is>
          <t>All three lists (general merit)</t>
        </is>
      </c>
    </row>
    <row r="6" ht="34" customHeight="1">
      <c r="A6" s="6" t="inlineStr">
        <is>
          <t>List</t>
        </is>
      </c>
      <c r="B6" s="6" t="inlineStr">
        <is>
          <t>Candidates at this exact mark</t>
        </is>
      </c>
      <c r="C6" s="6" t="inlineStr">
        <is>
          <t>Total at this mark and above</t>
        </is>
      </c>
      <c r="D6" s="6" t="inlineStr">
        <is>
          <t>Rank block at this mark</t>
        </is>
      </c>
    </row>
    <row r="7">
      <c r="A7" s="7" t="inlineStr">
        <is>
          <t>Government Quota</t>
        </is>
      </c>
      <c r="B7" s="8">
        <f>IFERROR(INDEX(Score_wise!$B$2:$B$513,MATCH($B$3,Score_wise!$A$2:$A$513,0)),0)</f>
        <v/>
      </c>
      <c r="C7" s="8">
        <f>IFERROR(INDEX(Score_wise!$C$2:$C$513,MATCH($B$3,Score_wise!$A$2:$A$513,0)),"-")</f>
        <v/>
      </c>
      <c r="D7" s="23">
        <f>IFERROR(INDEX(Score_wise!$D$2:$D$513,MATCH($B$3,Score_wise!$A$2:$A$513,0))&amp;" - "&amp;INDEX(Score_wise!$E$2:$E$513,MATCH($B$3,Score_wise!$A$2:$A$513,0)),"-")</f>
        <v/>
      </c>
    </row>
    <row r="8">
      <c r="A8" s="7" t="inlineStr">
        <is>
          <t>7.5% Govt School</t>
        </is>
      </c>
      <c r="B8" s="8">
        <f>IFERROR(INDEX(Score_wise!$F$2:$F$513,MATCH($B$3,Score_wise!$A$2:$A$513,0)),0)</f>
        <v/>
      </c>
      <c r="C8" s="8">
        <f>IFERROR(INDEX(Score_wise!$G$2:$G$513,MATCH($B$3,Score_wise!$A$2:$A$513,0)),"-")</f>
        <v/>
      </c>
      <c r="D8" s="23">
        <f>IFERROR(INDEX(Score_wise!$H$2:$H$513,MATCH($B$3,Score_wise!$A$2:$A$513,0))&amp;" - "&amp;INDEX(Score_wise!$I$2:$I$513,MATCH($B$3,Score_wise!$A$2:$A$513,0)),"-")</f>
        <v/>
      </c>
    </row>
    <row r="9">
      <c r="A9" s="7" t="inlineStr">
        <is>
          <t>Management Quota</t>
        </is>
      </c>
      <c r="B9" s="8">
        <f>IFERROR(INDEX(Score_wise!$J$2:$J$513,MATCH($B$3,Score_wise!$A$2:$A$513,0)),0)</f>
        <v/>
      </c>
      <c r="C9" s="8">
        <f>IFERROR(INDEX(Score_wise!$K$2:$K$513,MATCH($B$3,Score_wise!$A$2:$A$513,0)),"-")</f>
        <v/>
      </c>
      <c r="D9" s="23">
        <f>IFERROR(INDEX(Score_wise!$L$2:$L$513,MATCH($B$3,Score_wise!$A$2:$A$513,0))&amp;" - "&amp;INDEX(Score_wise!$M$2:$M$513,MATCH($B$3,Score_wise!$A$2:$A$513,0)),"-")</f>
        <v/>
      </c>
    </row>
    <row r="12">
      <c r="A12" s="5" t="inlineStr">
        <is>
          <t>Government Quota - community-wise at this mark</t>
        </is>
      </c>
    </row>
    <row r="13" ht="34" customHeight="1">
      <c r="A13" s="6" t="inlineStr">
        <is>
          <t>Community</t>
        </is>
      </c>
      <c r="B13" s="6" t="inlineStr">
        <is>
          <t>At this exact mark</t>
        </is>
      </c>
      <c r="C13" s="6" t="inlineStr">
        <is>
          <t>At this mark and above (cumulative)</t>
        </is>
      </c>
    </row>
    <row r="14">
      <c r="A14" s="7" t="inlineStr">
        <is>
          <t>OC</t>
        </is>
      </c>
      <c r="B14" s="8">
        <f>IFERROR(INDEX(Govt_Community!$B$3:$B$514,MATCH($B$3,Govt_Community!$A$3:$A$514,0)),0)</f>
        <v/>
      </c>
      <c r="C14" s="8">
        <f>IFERROR(INDEX(Govt_Community!$J$3:$J$514,MATCH($B$3,Govt_Community!$A$3:$A$514,0)),"-")</f>
        <v/>
      </c>
    </row>
    <row r="15">
      <c r="A15" s="7" t="inlineStr">
        <is>
          <t>BC</t>
        </is>
      </c>
      <c r="B15" s="8">
        <f>IFERROR(INDEX(Govt_Community!$C$3:$C$514,MATCH($B$3,Govt_Community!$A$3:$A$514,0)),0)</f>
        <v/>
      </c>
      <c r="C15" s="8">
        <f>IFERROR(INDEX(Govt_Community!$K$3:$K$514,MATCH($B$3,Govt_Community!$A$3:$A$514,0)),"-")</f>
        <v/>
      </c>
    </row>
    <row r="16">
      <c r="A16" s="7" t="inlineStr">
        <is>
          <t>BCM</t>
        </is>
      </c>
      <c r="B16" s="8">
        <f>IFERROR(INDEX(Govt_Community!$D$3:$D$514,MATCH($B$3,Govt_Community!$A$3:$A$514,0)),0)</f>
        <v/>
      </c>
      <c r="C16" s="8">
        <f>IFERROR(INDEX(Govt_Community!$L$3:$L$514,MATCH($B$3,Govt_Community!$A$3:$A$514,0)),"-")</f>
        <v/>
      </c>
    </row>
    <row r="17">
      <c r="A17" s="7" t="inlineStr">
        <is>
          <t>MBC&amp;DNC</t>
        </is>
      </c>
      <c r="B17" s="8">
        <f>IFERROR(INDEX(Govt_Community!$E$3:$E$514,MATCH($B$3,Govt_Community!$A$3:$A$514,0)),0)</f>
        <v/>
      </c>
      <c r="C17" s="8">
        <f>IFERROR(INDEX(Govt_Community!$M$3:$M$514,MATCH($B$3,Govt_Community!$A$3:$A$514,0)),"-")</f>
        <v/>
      </c>
    </row>
    <row r="18">
      <c r="A18" s="7" t="inlineStr">
        <is>
          <t>SC</t>
        </is>
      </c>
      <c r="B18" s="8">
        <f>IFERROR(INDEX(Govt_Community!$F$3:$F$514,MATCH($B$3,Govt_Community!$A$3:$A$514,0)),0)</f>
        <v/>
      </c>
      <c r="C18" s="8">
        <f>IFERROR(INDEX(Govt_Community!$N$3:$N$514,MATCH($B$3,Govt_Community!$A$3:$A$514,0)),"-")</f>
        <v/>
      </c>
    </row>
    <row r="19">
      <c r="A19" s="7" t="inlineStr">
        <is>
          <t>SCA</t>
        </is>
      </c>
      <c r="B19" s="8">
        <f>IFERROR(INDEX(Govt_Community!$G$3:$G$514,MATCH($B$3,Govt_Community!$A$3:$A$514,0)),0)</f>
        <v/>
      </c>
      <c r="C19" s="8">
        <f>IFERROR(INDEX(Govt_Community!$O$3:$O$514,MATCH($B$3,Govt_Community!$A$3:$A$514,0)),"-")</f>
        <v/>
      </c>
    </row>
    <row r="20">
      <c r="A20" s="7" t="inlineStr">
        <is>
          <t>ST</t>
        </is>
      </c>
      <c r="B20" s="8">
        <f>IFERROR(INDEX(Govt_Community!$H$3:$H$514,MATCH($B$3,Govt_Community!$A$3:$A$514,0)),0)</f>
        <v/>
      </c>
      <c r="C20" s="8">
        <f>IFERROR(INDEX(Govt_Community!$P$3:$P$514,MATCH($B$3,Govt_Community!$A$3:$A$514,0)),"-")</f>
        <v/>
      </c>
    </row>
    <row r="21">
      <c r="A21" s="3" t="inlineStr">
        <is>
          <t>TOTAL</t>
        </is>
      </c>
      <c r="B21" s="24">
        <f>SUM(B14:B20)</f>
        <v/>
      </c>
      <c r="C21" s="24">
        <f>SUM(C14:C20)</f>
        <v/>
      </c>
    </row>
    <row r="24">
      <c r="A24" s="5" t="inlineStr">
        <is>
          <t>7.5% Govt School - community-wise at this mark</t>
        </is>
      </c>
    </row>
    <row r="25" ht="34" customHeight="1">
      <c r="A25" s="6" t="inlineStr">
        <is>
          <t>Community</t>
        </is>
      </c>
      <c r="B25" s="6" t="inlineStr">
        <is>
          <t>At this exact mark</t>
        </is>
      </c>
      <c r="C25" s="6" t="inlineStr">
        <is>
          <t>At this mark and above (cumulative)</t>
        </is>
      </c>
    </row>
    <row r="26">
      <c r="A26" s="7" t="inlineStr">
        <is>
          <t>OC</t>
        </is>
      </c>
      <c r="B26" s="8">
        <f>IFERROR(INDEX(Govt75_Community!$B$3:$B$514,MATCH($B$3,Govt75_Community!$A$3:$A$514,0)),0)</f>
        <v/>
      </c>
      <c r="C26" s="8">
        <f>IFERROR(INDEX(Govt75_Community!$J$3:$J$514,MATCH($B$3,Govt75_Community!$A$3:$A$514,0)),"-")</f>
        <v/>
      </c>
    </row>
    <row r="27">
      <c r="A27" s="7" t="inlineStr">
        <is>
          <t>BC</t>
        </is>
      </c>
      <c r="B27" s="8">
        <f>IFERROR(INDEX(Govt75_Community!$C$3:$C$514,MATCH($B$3,Govt75_Community!$A$3:$A$514,0)),0)</f>
        <v/>
      </c>
      <c r="C27" s="8">
        <f>IFERROR(INDEX(Govt75_Community!$K$3:$K$514,MATCH($B$3,Govt75_Community!$A$3:$A$514,0)),"-")</f>
        <v/>
      </c>
    </row>
    <row r="28">
      <c r="A28" s="7" t="inlineStr">
        <is>
          <t>BCM</t>
        </is>
      </c>
      <c r="B28" s="8">
        <f>IFERROR(INDEX(Govt75_Community!$D$3:$D$514,MATCH($B$3,Govt75_Community!$A$3:$A$514,0)),0)</f>
        <v/>
      </c>
      <c r="C28" s="8">
        <f>IFERROR(INDEX(Govt75_Community!$L$3:$L$514,MATCH($B$3,Govt75_Community!$A$3:$A$514,0)),"-")</f>
        <v/>
      </c>
    </row>
    <row r="29">
      <c r="A29" s="7" t="inlineStr">
        <is>
          <t>MBC&amp;DNC</t>
        </is>
      </c>
      <c r="B29" s="8">
        <f>IFERROR(INDEX(Govt75_Community!$E$3:$E$514,MATCH($B$3,Govt75_Community!$A$3:$A$514,0)),0)</f>
        <v/>
      </c>
      <c r="C29" s="8">
        <f>IFERROR(INDEX(Govt75_Community!$M$3:$M$514,MATCH($B$3,Govt75_Community!$A$3:$A$514,0)),"-")</f>
        <v/>
      </c>
    </row>
    <row r="30">
      <c r="A30" s="7" t="inlineStr">
        <is>
          <t>SC</t>
        </is>
      </c>
      <c r="B30" s="8">
        <f>IFERROR(INDEX(Govt75_Community!$F$3:$F$514,MATCH($B$3,Govt75_Community!$A$3:$A$514,0)),0)</f>
        <v/>
      </c>
      <c r="C30" s="8">
        <f>IFERROR(INDEX(Govt75_Community!$N$3:$N$514,MATCH($B$3,Govt75_Community!$A$3:$A$514,0)),"-")</f>
        <v/>
      </c>
    </row>
    <row r="31">
      <c r="A31" s="7" t="inlineStr">
        <is>
          <t>SCA</t>
        </is>
      </c>
      <c r="B31" s="8">
        <f>IFERROR(INDEX(Govt75_Community!$G$3:$G$514,MATCH($B$3,Govt75_Community!$A$3:$A$514,0)),0)</f>
        <v/>
      </c>
      <c r="C31" s="8">
        <f>IFERROR(INDEX(Govt75_Community!$O$3:$O$514,MATCH($B$3,Govt75_Community!$A$3:$A$514,0)),"-")</f>
        <v/>
      </c>
    </row>
    <row r="32">
      <c r="A32" s="7" t="inlineStr">
        <is>
          <t>ST</t>
        </is>
      </c>
      <c r="B32" s="8">
        <f>IFERROR(INDEX(Govt75_Community!$H$3:$H$514,MATCH($B$3,Govt75_Community!$A$3:$A$514,0)),0)</f>
        <v/>
      </c>
      <c r="C32" s="8">
        <f>IFERROR(INDEX(Govt75_Community!$P$3:$P$514,MATCH($B$3,Govt75_Community!$A$3:$A$514,0)),"-")</f>
        <v/>
      </c>
    </row>
    <row r="33">
      <c r="A33" s="3" t="inlineStr">
        <is>
          <t>TOTAL</t>
        </is>
      </c>
      <c r="B33" s="24">
        <f>SUM(B26:B32)</f>
        <v/>
      </c>
      <c r="C33" s="24">
        <f>SUM(C26:C32)</f>
        <v/>
      </c>
    </row>
    <row r="36">
      <c r="A36" s="12" t="inlineStr">
        <is>
          <t>A mark nobody scored shows 0 "at this mark" and "-" for the cumulative; use the next higher mark.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selection activeCell="A1" sqref="A1"/>
    </sheetView>
  </sheetViews>
  <sheetFormatPr baseColWidth="8" defaultRowHeight="15"/>
  <cols>
    <col width="13" customWidth="1" min="1" max="1"/>
    <col width="8" customWidth="1" min="2" max="2"/>
    <col width="8" customWidth="1" min="3" max="3"/>
    <col width="15" customWidth="1" min="4" max="4"/>
    <col width="16" customWidth="1" min="5" max="5"/>
    <col width="17" customWidth="1" min="6" max="6"/>
    <col width="17" customWidth="1" min="7" max="7"/>
    <col width="16" customWidth="1" min="8" max="8"/>
    <col width="12" customWidth="1" min="9" max="9"/>
    <col width="12" customWidth="1" min="10" max="10"/>
    <col width="12" customWidth="1" min="11" max="11"/>
  </cols>
  <sheetData>
    <row r="1">
      <c r="A1" s="5" t="inlineStr">
        <is>
          <t>Candidates by NEET score band</t>
        </is>
      </c>
    </row>
    <row r="3" ht="42" customHeight="1">
      <c r="A3" s="6" t="inlineStr">
        <is>
          <t>Score band</t>
        </is>
      </c>
      <c r="B3" s="6" t="inlineStr">
        <is>
          <t>From</t>
        </is>
      </c>
      <c r="C3" s="6" t="inlineStr">
        <is>
          <t>To</t>
        </is>
      </c>
      <c r="D3" s="6" t="inlineStr">
        <is>
          <t>Govt Quota</t>
        </is>
      </c>
      <c r="E3" s="6" t="inlineStr">
        <is>
          <t>Govt: at/above</t>
        </is>
      </c>
      <c r="F3" s="6" t="inlineStr">
        <is>
          <t>7.5% Govt School</t>
        </is>
      </c>
      <c r="G3" s="6" t="inlineStr">
        <is>
          <t>Management Quota</t>
        </is>
      </c>
      <c r="H3" s="6" t="inlineStr">
        <is>
          <t>Mgmt: at/above</t>
        </is>
      </c>
    </row>
    <row r="4">
      <c r="A4" s="25" t="inlineStr">
        <is>
          <t>700-720</t>
        </is>
      </c>
      <c r="B4" s="8" t="n">
        <v>700</v>
      </c>
      <c r="C4" s="8" t="n">
        <v>720</v>
      </c>
      <c r="D4" s="8">
        <f>SUMIFS(Score_wise!$B$2:$B$513,Score_wise!$A$2:$A$513,"&gt;="&amp;$B4,Score_wise!$A$2:$A$513,"&lt;="&amp;$C4)</f>
        <v/>
      </c>
      <c r="E4" s="8">
        <f>D4</f>
        <v/>
      </c>
      <c r="F4" s="8">
        <f>SUMIFS(Score_wise!$F$2:$F$513,Score_wise!$A$2:$A$513,"&gt;="&amp;$B4,Score_wise!$A$2:$A$513,"&lt;="&amp;$C4)</f>
        <v/>
      </c>
      <c r="G4" s="8">
        <f>SUMIFS(Score_wise!$J$2:$J$513,Score_wise!$A$2:$A$513,"&gt;="&amp;$B4,Score_wise!$A$2:$A$513,"&lt;="&amp;$C4)</f>
        <v/>
      </c>
      <c r="H4" s="8">
        <f>G4</f>
        <v/>
      </c>
    </row>
    <row r="5">
      <c r="A5" s="25" t="inlineStr">
        <is>
          <t>650-699</t>
        </is>
      </c>
      <c r="B5" s="8" t="n">
        <v>650</v>
      </c>
      <c r="C5" s="8" t="n">
        <v>699</v>
      </c>
      <c r="D5" s="8">
        <f>SUMIFS(Score_wise!$B$2:$B$513,Score_wise!$A$2:$A$513,"&gt;="&amp;$B5,Score_wise!$A$2:$A$513,"&lt;="&amp;$C5)</f>
        <v/>
      </c>
      <c r="E5" s="8">
        <f>E4+D5</f>
        <v/>
      </c>
      <c r="F5" s="8">
        <f>SUMIFS(Score_wise!$F$2:$F$513,Score_wise!$A$2:$A$513,"&gt;="&amp;$B5,Score_wise!$A$2:$A$513,"&lt;="&amp;$C5)</f>
        <v/>
      </c>
      <c r="G5" s="8">
        <f>SUMIFS(Score_wise!$J$2:$J$513,Score_wise!$A$2:$A$513,"&gt;="&amp;$B5,Score_wise!$A$2:$A$513,"&lt;="&amp;$C5)</f>
        <v/>
      </c>
      <c r="H5" s="8">
        <f>H4+G5</f>
        <v/>
      </c>
    </row>
    <row r="6">
      <c r="A6" s="25" t="inlineStr">
        <is>
          <t>600-649</t>
        </is>
      </c>
      <c r="B6" s="8" t="n">
        <v>600</v>
      </c>
      <c r="C6" s="8" t="n">
        <v>649</v>
      </c>
      <c r="D6" s="8">
        <f>SUMIFS(Score_wise!$B$2:$B$513,Score_wise!$A$2:$A$513,"&gt;="&amp;$B6,Score_wise!$A$2:$A$513,"&lt;="&amp;$C6)</f>
        <v/>
      </c>
      <c r="E6" s="8">
        <f>E5+D6</f>
        <v/>
      </c>
      <c r="F6" s="8">
        <f>SUMIFS(Score_wise!$F$2:$F$513,Score_wise!$A$2:$A$513,"&gt;="&amp;$B6,Score_wise!$A$2:$A$513,"&lt;="&amp;$C6)</f>
        <v/>
      </c>
      <c r="G6" s="8">
        <f>SUMIFS(Score_wise!$J$2:$J$513,Score_wise!$A$2:$A$513,"&gt;="&amp;$B6,Score_wise!$A$2:$A$513,"&lt;="&amp;$C6)</f>
        <v/>
      </c>
      <c r="H6" s="8">
        <f>H5+G6</f>
        <v/>
      </c>
    </row>
    <row r="7">
      <c r="A7" s="25" t="inlineStr">
        <is>
          <t>550-599</t>
        </is>
      </c>
      <c r="B7" s="8" t="n">
        <v>550</v>
      </c>
      <c r="C7" s="8" t="n">
        <v>599</v>
      </c>
      <c r="D7" s="8">
        <f>SUMIFS(Score_wise!$B$2:$B$513,Score_wise!$A$2:$A$513,"&gt;="&amp;$B7,Score_wise!$A$2:$A$513,"&lt;="&amp;$C7)</f>
        <v/>
      </c>
      <c r="E7" s="8">
        <f>E6+D7</f>
        <v/>
      </c>
      <c r="F7" s="8">
        <f>SUMIFS(Score_wise!$F$2:$F$513,Score_wise!$A$2:$A$513,"&gt;="&amp;$B7,Score_wise!$A$2:$A$513,"&lt;="&amp;$C7)</f>
        <v/>
      </c>
      <c r="G7" s="8">
        <f>SUMIFS(Score_wise!$J$2:$J$513,Score_wise!$A$2:$A$513,"&gt;="&amp;$B7,Score_wise!$A$2:$A$513,"&lt;="&amp;$C7)</f>
        <v/>
      </c>
      <c r="H7" s="8">
        <f>H6+G7</f>
        <v/>
      </c>
    </row>
    <row r="8">
      <c r="A8" s="25" t="inlineStr">
        <is>
          <t>500-549</t>
        </is>
      </c>
      <c r="B8" s="8" t="n">
        <v>500</v>
      </c>
      <c r="C8" s="8" t="n">
        <v>549</v>
      </c>
      <c r="D8" s="8">
        <f>SUMIFS(Score_wise!$B$2:$B$513,Score_wise!$A$2:$A$513,"&gt;="&amp;$B8,Score_wise!$A$2:$A$513,"&lt;="&amp;$C8)</f>
        <v/>
      </c>
      <c r="E8" s="8">
        <f>E7+D8</f>
        <v/>
      </c>
      <c r="F8" s="8">
        <f>SUMIFS(Score_wise!$F$2:$F$513,Score_wise!$A$2:$A$513,"&gt;="&amp;$B8,Score_wise!$A$2:$A$513,"&lt;="&amp;$C8)</f>
        <v/>
      </c>
      <c r="G8" s="8">
        <f>SUMIFS(Score_wise!$J$2:$J$513,Score_wise!$A$2:$A$513,"&gt;="&amp;$B8,Score_wise!$A$2:$A$513,"&lt;="&amp;$C8)</f>
        <v/>
      </c>
      <c r="H8" s="8">
        <f>H7+G8</f>
        <v/>
      </c>
    </row>
    <row r="9">
      <c r="A9" s="25" t="inlineStr">
        <is>
          <t>450-499</t>
        </is>
      </c>
      <c r="B9" s="8" t="n">
        <v>450</v>
      </c>
      <c r="C9" s="8" t="n">
        <v>499</v>
      </c>
      <c r="D9" s="8">
        <f>SUMIFS(Score_wise!$B$2:$B$513,Score_wise!$A$2:$A$513,"&gt;="&amp;$B9,Score_wise!$A$2:$A$513,"&lt;="&amp;$C9)</f>
        <v/>
      </c>
      <c r="E9" s="8">
        <f>E8+D9</f>
        <v/>
      </c>
      <c r="F9" s="8">
        <f>SUMIFS(Score_wise!$F$2:$F$513,Score_wise!$A$2:$A$513,"&gt;="&amp;$B9,Score_wise!$A$2:$A$513,"&lt;="&amp;$C9)</f>
        <v/>
      </c>
      <c r="G9" s="8">
        <f>SUMIFS(Score_wise!$J$2:$J$513,Score_wise!$A$2:$A$513,"&gt;="&amp;$B9,Score_wise!$A$2:$A$513,"&lt;="&amp;$C9)</f>
        <v/>
      </c>
      <c r="H9" s="8">
        <f>H8+G9</f>
        <v/>
      </c>
    </row>
    <row r="10">
      <c r="A10" s="25" t="inlineStr">
        <is>
          <t>400-449</t>
        </is>
      </c>
      <c r="B10" s="8" t="n">
        <v>400</v>
      </c>
      <c r="C10" s="8" t="n">
        <v>449</v>
      </c>
      <c r="D10" s="8">
        <f>SUMIFS(Score_wise!$B$2:$B$513,Score_wise!$A$2:$A$513,"&gt;="&amp;$B10,Score_wise!$A$2:$A$513,"&lt;="&amp;$C10)</f>
        <v/>
      </c>
      <c r="E10" s="8">
        <f>E9+D10</f>
        <v/>
      </c>
      <c r="F10" s="8">
        <f>SUMIFS(Score_wise!$F$2:$F$513,Score_wise!$A$2:$A$513,"&gt;="&amp;$B10,Score_wise!$A$2:$A$513,"&lt;="&amp;$C10)</f>
        <v/>
      </c>
      <c r="G10" s="8">
        <f>SUMIFS(Score_wise!$J$2:$J$513,Score_wise!$A$2:$A$513,"&gt;="&amp;$B10,Score_wise!$A$2:$A$513,"&lt;="&amp;$C10)</f>
        <v/>
      </c>
      <c r="H10" s="8">
        <f>H9+G10</f>
        <v/>
      </c>
    </row>
    <row r="11">
      <c r="A11" s="25" t="inlineStr">
        <is>
          <t>350-399</t>
        </is>
      </c>
      <c r="B11" s="8" t="n">
        <v>350</v>
      </c>
      <c r="C11" s="8" t="n">
        <v>399</v>
      </c>
      <c r="D11" s="8">
        <f>SUMIFS(Score_wise!$B$2:$B$513,Score_wise!$A$2:$A$513,"&gt;="&amp;$B11,Score_wise!$A$2:$A$513,"&lt;="&amp;$C11)</f>
        <v/>
      </c>
      <c r="E11" s="8">
        <f>E10+D11</f>
        <v/>
      </c>
      <c r="F11" s="8">
        <f>SUMIFS(Score_wise!$F$2:$F$513,Score_wise!$A$2:$A$513,"&gt;="&amp;$B11,Score_wise!$A$2:$A$513,"&lt;="&amp;$C11)</f>
        <v/>
      </c>
      <c r="G11" s="8">
        <f>SUMIFS(Score_wise!$J$2:$J$513,Score_wise!$A$2:$A$513,"&gt;="&amp;$B11,Score_wise!$A$2:$A$513,"&lt;="&amp;$C11)</f>
        <v/>
      </c>
      <c r="H11" s="8">
        <f>H10+G11</f>
        <v/>
      </c>
    </row>
    <row r="12">
      <c r="A12" s="25" t="inlineStr">
        <is>
          <t>300-349</t>
        </is>
      </c>
      <c r="B12" s="8" t="n">
        <v>300</v>
      </c>
      <c r="C12" s="8" t="n">
        <v>349</v>
      </c>
      <c r="D12" s="8">
        <f>SUMIFS(Score_wise!$B$2:$B$513,Score_wise!$A$2:$A$513,"&gt;="&amp;$B12,Score_wise!$A$2:$A$513,"&lt;="&amp;$C12)</f>
        <v/>
      </c>
      <c r="E12" s="8">
        <f>E11+D12</f>
        <v/>
      </c>
      <c r="F12" s="8">
        <f>SUMIFS(Score_wise!$F$2:$F$513,Score_wise!$A$2:$A$513,"&gt;="&amp;$B12,Score_wise!$A$2:$A$513,"&lt;="&amp;$C12)</f>
        <v/>
      </c>
      <c r="G12" s="8">
        <f>SUMIFS(Score_wise!$J$2:$J$513,Score_wise!$A$2:$A$513,"&gt;="&amp;$B12,Score_wise!$A$2:$A$513,"&lt;="&amp;$C12)</f>
        <v/>
      </c>
      <c r="H12" s="8">
        <f>H11+G12</f>
        <v/>
      </c>
    </row>
    <row r="13">
      <c r="A13" s="25" t="inlineStr">
        <is>
          <t>250-299</t>
        </is>
      </c>
      <c r="B13" s="8" t="n">
        <v>250</v>
      </c>
      <c r="C13" s="8" t="n">
        <v>299</v>
      </c>
      <c r="D13" s="8">
        <f>SUMIFS(Score_wise!$B$2:$B$513,Score_wise!$A$2:$A$513,"&gt;="&amp;$B13,Score_wise!$A$2:$A$513,"&lt;="&amp;$C13)</f>
        <v/>
      </c>
      <c r="E13" s="8">
        <f>E12+D13</f>
        <v/>
      </c>
      <c r="F13" s="8">
        <f>SUMIFS(Score_wise!$F$2:$F$513,Score_wise!$A$2:$A$513,"&gt;="&amp;$B13,Score_wise!$A$2:$A$513,"&lt;="&amp;$C13)</f>
        <v/>
      </c>
      <c r="G13" s="8">
        <f>SUMIFS(Score_wise!$J$2:$J$513,Score_wise!$A$2:$A$513,"&gt;="&amp;$B13,Score_wise!$A$2:$A$513,"&lt;="&amp;$C13)</f>
        <v/>
      </c>
      <c r="H13" s="8">
        <f>H12+G13</f>
        <v/>
      </c>
    </row>
    <row r="14">
      <c r="A14" s="25" t="inlineStr">
        <is>
          <t>200-249</t>
        </is>
      </c>
      <c r="B14" s="8" t="n">
        <v>200</v>
      </c>
      <c r="C14" s="8" t="n">
        <v>249</v>
      </c>
      <c r="D14" s="8">
        <f>SUMIFS(Score_wise!$B$2:$B$513,Score_wise!$A$2:$A$513,"&gt;="&amp;$B14,Score_wise!$A$2:$A$513,"&lt;="&amp;$C14)</f>
        <v/>
      </c>
      <c r="E14" s="8">
        <f>E13+D14</f>
        <v/>
      </c>
      <c r="F14" s="8">
        <f>SUMIFS(Score_wise!$F$2:$F$513,Score_wise!$A$2:$A$513,"&gt;="&amp;$B14,Score_wise!$A$2:$A$513,"&lt;="&amp;$C14)</f>
        <v/>
      </c>
      <c r="G14" s="8">
        <f>SUMIFS(Score_wise!$J$2:$J$513,Score_wise!$A$2:$A$513,"&gt;="&amp;$B14,Score_wise!$A$2:$A$513,"&lt;="&amp;$C14)</f>
        <v/>
      </c>
      <c r="H14" s="8">
        <f>H13+G14</f>
        <v/>
      </c>
    </row>
    <row r="15">
      <c r="A15" s="25" t="inlineStr">
        <is>
          <t>177-199</t>
        </is>
      </c>
      <c r="B15" s="8" t="n">
        <v>177</v>
      </c>
      <c r="C15" s="8" t="n">
        <v>199</v>
      </c>
      <c r="D15" s="8">
        <f>SUMIFS(Score_wise!$B$2:$B$513,Score_wise!$A$2:$A$513,"&gt;="&amp;$B15,Score_wise!$A$2:$A$513,"&lt;="&amp;$C15)</f>
        <v/>
      </c>
      <c r="E15" s="8">
        <f>E14+D15</f>
        <v/>
      </c>
      <c r="F15" s="8">
        <f>SUMIFS(Score_wise!$F$2:$F$513,Score_wise!$A$2:$A$513,"&gt;="&amp;$B15,Score_wise!$A$2:$A$513,"&lt;="&amp;$C15)</f>
        <v/>
      </c>
      <c r="G15" s="8">
        <f>SUMIFS(Score_wise!$J$2:$J$513,Score_wise!$A$2:$A$513,"&gt;="&amp;$B15,Score_wise!$A$2:$A$513,"&lt;="&amp;$C15)</f>
        <v/>
      </c>
      <c r="H15" s="8">
        <f>H14+G15</f>
        <v/>
      </c>
    </row>
    <row r="16">
      <c r="A16" s="26" t="inlineStr">
        <is>
          <t>TOTAL</t>
        </is>
      </c>
      <c r="B16" s="27" t="n"/>
      <c r="C16" s="27" t="n"/>
      <c r="D16" s="24">
        <f>SUM(D4:D15)</f>
        <v/>
      </c>
      <c r="E16" s="27" t="n"/>
      <c r="F16" s="24">
        <f>SUM(F4:F15)</f>
        <v/>
      </c>
      <c r="G16" s="24">
        <f>SUM(G4:G15)</f>
        <v/>
      </c>
      <c r="H16" s="27" t="n"/>
    </row>
    <row r="19">
      <c r="A19" s="5" t="inlineStr">
        <is>
          <t>Government Quota - community x score band</t>
        </is>
      </c>
    </row>
    <row r="20" ht="28" customHeight="1">
      <c r="A20" s="6" t="inlineStr">
        <is>
          <t>Score band</t>
        </is>
      </c>
      <c r="B20" s="6" t="inlineStr">
        <is>
          <t>From</t>
        </is>
      </c>
      <c r="C20" s="6" t="inlineStr">
        <is>
          <t>To</t>
        </is>
      </c>
      <c r="D20" s="6" t="inlineStr">
        <is>
          <t>OC</t>
        </is>
      </c>
      <c r="E20" s="6" t="inlineStr">
        <is>
          <t>BC</t>
        </is>
      </c>
      <c r="F20" s="6" t="inlineStr">
        <is>
          <t>BCM</t>
        </is>
      </c>
      <c r="G20" s="6" t="inlineStr">
        <is>
          <t>MBC&amp;DNC</t>
        </is>
      </c>
      <c r="H20" s="6" t="inlineStr">
        <is>
          <t>SC</t>
        </is>
      </c>
      <c r="I20" s="6" t="inlineStr">
        <is>
          <t>SCA</t>
        </is>
      </c>
      <c r="J20" s="6" t="inlineStr">
        <is>
          <t>ST</t>
        </is>
      </c>
      <c r="K20" s="6" t="inlineStr">
        <is>
          <t>Total</t>
        </is>
      </c>
    </row>
    <row r="21">
      <c r="A21" s="25" t="inlineStr">
        <is>
          <t>700-720</t>
        </is>
      </c>
      <c r="B21" s="8" t="n">
        <v>700</v>
      </c>
      <c r="C21" s="8" t="n">
        <v>720</v>
      </c>
      <c r="D21" s="8">
        <f>SUMIFS(Govt_Community!$B$3:$B$514,Govt_Community!$A$3:$A$514,"&gt;="&amp;$B21,Govt_Community!$A$3:$A$514,"&lt;="&amp;$C21)</f>
        <v/>
      </c>
      <c r="E21" s="8">
        <f>SUMIFS(Govt_Community!$C$3:$C$514,Govt_Community!$A$3:$A$514,"&gt;="&amp;$B21,Govt_Community!$A$3:$A$514,"&lt;="&amp;$C21)</f>
        <v/>
      </c>
      <c r="F21" s="8">
        <f>SUMIFS(Govt_Community!$D$3:$D$514,Govt_Community!$A$3:$A$514,"&gt;="&amp;$B21,Govt_Community!$A$3:$A$514,"&lt;="&amp;$C21)</f>
        <v/>
      </c>
      <c r="G21" s="8">
        <f>SUMIFS(Govt_Community!$E$3:$E$514,Govt_Community!$A$3:$A$514,"&gt;="&amp;$B21,Govt_Community!$A$3:$A$514,"&lt;="&amp;$C21)</f>
        <v/>
      </c>
      <c r="H21" s="8">
        <f>SUMIFS(Govt_Community!$F$3:$F$514,Govt_Community!$A$3:$A$514,"&gt;="&amp;$B21,Govt_Community!$A$3:$A$514,"&lt;="&amp;$C21)</f>
        <v/>
      </c>
      <c r="I21" s="8">
        <f>SUMIFS(Govt_Community!$G$3:$G$514,Govt_Community!$A$3:$A$514,"&gt;="&amp;$B21,Govt_Community!$A$3:$A$514,"&lt;="&amp;$C21)</f>
        <v/>
      </c>
      <c r="J21" s="8">
        <f>SUMIFS(Govt_Community!$H$3:$H$514,Govt_Community!$A$3:$A$514,"&gt;="&amp;$B21,Govt_Community!$A$3:$A$514,"&lt;="&amp;$C21)</f>
        <v/>
      </c>
      <c r="K21" s="8">
        <f>SUM(D21:J21)</f>
        <v/>
      </c>
    </row>
    <row r="22">
      <c r="A22" s="25" t="inlineStr">
        <is>
          <t>650-699</t>
        </is>
      </c>
      <c r="B22" s="8" t="n">
        <v>650</v>
      </c>
      <c r="C22" s="8" t="n">
        <v>699</v>
      </c>
      <c r="D22" s="8">
        <f>SUMIFS(Govt_Community!$B$3:$B$514,Govt_Community!$A$3:$A$514,"&gt;="&amp;$B22,Govt_Community!$A$3:$A$514,"&lt;="&amp;$C22)</f>
        <v/>
      </c>
      <c r="E22" s="8">
        <f>SUMIFS(Govt_Community!$C$3:$C$514,Govt_Community!$A$3:$A$514,"&gt;="&amp;$B22,Govt_Community!$A$3:$A$514,"&lt;="&amp;$C22)</f>
        <v/>
      </c>
      <c r="F22" s="8">
        <f>SUMIFS(Govt_Community!$D$3:$D$514,Govt_Community!$A$3:$A$514,"&gt;="&amp;$B22,Govt_Community!$A$3:$A$514,"&lt;="&amp;$C22)</f>
        <v/>
      </c>
      <c r="G22" s="8">
        <f>SUMIFS(Govt_Community!$E$3:$E$514,Govt_Community!$A$3:$A$514,"&gt;="&amp;$B22,Govt_Community!$A$3:$A$514,"&lt;="&amp;$C22)</f>
        <v/>
      </c>
      <c r="H22" s="8">
        <f>SUMIFS(Govt_Community!$F$3:$F$514,Govt_Community!$A$3:$A$514,"&gt;="&amp;$B22,Govt_Community!$A$3:$A$514,"&lt;="&amp;$C22)</f>
        <v/>
      </c>
      <c r="I22" s="8">
        <f>SUMIFS(Govt_Community!$G$3:$G$514,Govt_Community!$A$3:$A$514,"&gt;="&amp;$B22,Govt_Community!$A$3:$A$514,"&lt;="&amp;$C22)</f>
        <v/>
      </c>
      <c r="J22" s="8">
        <f>SUMIFS(Govt_Community!$H$3:$H$514,Govt_Community!$A$3:$A$514,"&gt;="&amp;$B22,Govt_Community!$A$3:$A$514,"&lt;="&amp;$C22)</f>
        <v/>
      </c>
      <c r="K22" s="8">
        <f>SUM(D22:J22)</f>
        <v/>
      </c>
    </row>
    <row r="23">
      <c r="A23" s="25" t="inlineStr">
        <is>
          <t>600-649</t>
        </is>
      </c>
      <c r="B23" s="8" t="n">
        <v>600</v>
      </c>
      <c r="C23" s="8" t="n">
        <v>649</v>
      </c>
      <c r="D23" s="8">
        <f>SUMIFS(Govt_Community!$B$3:$B$514,Govt_Community!$A$3:$A$514,"&gt;="&amp;$B23,Govt_Community!$A$3:$A$514,"&lt;="&amp;$C23)</f>
        <v/>
      </c>
      <c r="E23" s="8">
        <f>SUMIFS(Govt_Community!$C$3:$C$514,Govt_Community!$A$3:$A$514,"&gt;="&amp;$B23,Govt_Community!$A$3:$A$514,"&lt;="&amp;$C23)</f>
        <v/>
      </c>
      <c r="F23" s="8">
        <f>SUMIFS(Govt_Community!$D$3:$D$514,Govt_Community!$A$3:$A$514,"&gt;="&amp;$B23,Govt_Community!$A$3:$A$514,"&lt;="&amp;$C23)</f>
        <v/>
      </c>
      <c r="G23" s="8">
        <f>SUMIFS(Govt_Community!$E$3:$E$514,Govt_Community!$A$3:$A$514,"&gt;="&amp;$B23,Govt_Community!$A$3:$A$514,"&lt;="&amp;$C23)</f>
        <v/>
      </c>
      <c r="H23" s="8">
        <f>SUMIFS(Govt_Community!$F$3:$F$514,Govt_Community!$A$3:$A$514,"&gt;="&amp;$B23,Govt_Community!$A$3:$A$514,"&lt;="&amp;$C23)</f>
        <v/>
      </c>
      <c r="I23" s="8">
        <f>SUMIFS(Govt_Community!$G$3:$G$514,Govt_Community!$A$3:$A$514,"&gt;="&amp;$B23,Govt_Community!$A$3:$A$514,"&lt;="&amp;$C23)</f>
        <v/>
      </c>
      <c r="J23" s="8">
        <f>SUMIFS(Govt_Community!$H$3:$H$514,Govt_Community!$A$3:$A$514,"&gt;="&amp;$B23,Govt_Community!$A$3:$A$514,"&lt;="&amp;$C23)</f>
        <v/>
      </c>
      <c r="K23" s="8">
        <f>SUM(D23:J23)</f>
        <v/>
      </c>
    </row>
    <row r="24">
      <c r="A24" s="25" t="inlineStr">
        <is>
          <t>550-599</t>
        </is>
      </c>
      <c r="B24" s="8" t="n">
        <v>550</v>
      </c>
      <c r="C24" s="8" t="n">
        <v>599</v>
      </c>
      <c r="D24" s="8">
        <f>SUMIFS(Govt_Community!$B$3:$B$514,Govt_Community!$A$3:$A$514,"&gt;="&amp;$B24,Govt_Community!$A$3:$A$514,"&lt;="&amp;$C24)</f>
        <v/>
      </c>
      <c r="E24" s="8">
        <f>SUMIFS(Govt_Community!$C$3:$C$514,Govt_Community!$A$3:$A$514,"&gt;="&amp;$B24,Govt_Community!$A$3:$A$514,"&lt;="&amp;$C24)</f>
        <v/>
      </c>
      <c r="F24" s="8">
        <f>SUMIFS(Govt_Community!$D$3:$D$514,Govt_Community!$A$3:$A$514,"&gt;="&amp;$B24,Govt_Community!$A$3:$A$514,"&lt;="&amp;$C24)</f>
        <v/>
      </c>
      <c r="G24" s="8">
        <f>SUMIFS(Govt_Community!$E$3:$E$514,Govt_Community!$A$3:$A$514,"&gt;="&amp;$B24,Govt_Community!$A$3:$A$514,"&lt;="&amp;$C24)</f>
        <v/>
      </c>
      <c r="H24" s="8">
        <f>SUMIFS(Govt_Community!$F$3:$F$514,Govt_Community!$A$3:$A$514,"&gt;="&amp;$B24,Govt_Community!$A$3:$A$514,"&lt;="&amp;$C24)</f>
        <v/>
      </c>
      <c r="I24" s="8">
        <f>SUMIFS(Govt_Community!$G$3:$G$514,Govt_Community!$A$3:$A$514,"&gt;="&amp;$B24,Govt_Community!$A$3:$A$514,"&lt;="&amp;$C24)</f>
        <v/>
      </c>
      <c r="J24" s="8">
        <f>SUMIFS(Govt_Community!$H$3:$H$514,Govt_Community!$A$3:$A$514,"&gt;="&amp;$B24,Govt_Community!$A$3:$A$514,"&lt;="&amp;$C24)</f>
        <v/>
      </c>
      <c r="K24" s="8">
        <f>SUM(D24:J24)</f>
        <v/>
      </c>
    </row>
    <row r="25">
      <c r="A25" s="25" t="inlineStr">
        <is>
          <t>500-549</t>
        </is>
      </c>
      <c r="B25" s="8" t="n">
        <v>500</v>
      </c>
      <c r="C25" s="8" t="n">
        <v>549</v>
      </c>
      <c r="D25" s="8">
        <f>SUMIFS(Govt_Community!$B$3:$B$514,Govt_Community!$A$3:$A$514,"&gt;="&amp;$B25,Govt_Community!$A$3:$A$514,"&lt;="&amp;$C25)</f>
        <v/>
      </c>
      <c r="E25" s="8">
        <f>SUMIFS(Govt_Community!$C$3:$C$514,Govt_Community!$A$3:$A$514,"&gt;="&amp;$B25,Govt_Community!$A$3:$A$514,"&lt;="&amp;$C25)</f>
        <v/>
      </c>
      <c r="F25" s="8">
        <f>SUMIFS(Govt_Community!$D$3:$D$514,Govt_Community!$A$3:$A$514,"&gt;="&amp;$B25,Govt_Community!$A$3:$A$514,"&lt;="&amp;$C25)</f>
        <v/>
      </c>
      <c r="G25" s="8">
        <f>SUMIFS(Govt_Community!$E$3:$E$514,Govt_Community!$A$3:$A$514,"&gt;="&amp;$B25,Govt_Community!$A$3:$A$514,"&lt;="&amp;$C25)</f>
        <v/>
      </c>
      <c r="H25" s="8">
        <f>SUMIFS(Govt_Community!$F$3:$F$514,Govt_Community!$A$3:$A$514,"&gt;="&amp;$B25,Govt_Community!$A$3:$A$514,"&lt;="&amp;$C25)</f>
        <v/>
      </c>
      <c r="I25" s="8">
        <f>SUMIFS(Govt_Community!$G$3:$G$514,Govt_Community!$A$3:$A$514,"&gt;="&amp;$B25,Govt_Community!$A$3:$A$514,"&lt;="&amp;$C25)</f>
        <v/>
      </c>
      <c r="J25" s="8">
        <f>SUMIFS(Govt_Community!$H$3:$H$514,Govt_Community!$A$3:$A$514,"&gt;="&amp;$B25,Govt_Community!$A$3:$A$514,"&lt;="&amp;$C25)</f>
        <v/>
      </c>
      <c r="K25" s="8">
        <f>SUM(D25:J25)</f>
        <v/>
      </c>
    </row>
    <row r="26">
      <c r="A26" s="25" t="inlineStr">
        <is>
          <t>450-499</t>
        </is>
      </c>
      <c r="B26" s="8" t="n">
        <v>450</v>
      </c>
      <c r="C26" s="8" t="n">
        <v>499</v>
      </c>
      <c r="D26" s="8">
        <f>SUMIFS(Govt_Community!$B$3:$B$514,Govt_Community!$A$3:$A$514,"&gt;="&amp;$B26,Govt_Community!$A$3:$A$514,"&lt;="&amp;$C26)</f>
        <v/>
      </c>
      <c r="E26" s="8">
        <f>SUMIFS(Govt_Community!$C$3:$C$514,Govt_Community!$A$3:$A$514,"&gt;="&amp;$B26,Govt_Community!$A$3:$A$514,"&lt;="&amp;$C26)</f>
        <v/>
      </c>
      <c r="F26" s="8">
        <f>SUMIFS(Govt_Community!$D$3:$D$514,Govt_Community!$A$3:$A$514,"&gt;="&amp;$B26,Govt_Community!$A$3:$A$514,"&lt;="&amp;$C26)</f>
        <v/>
      </c>
      <c r="G26" s="8">
        <f>SUMIFS(Govt_Community!$E$3:$E$514,Govt_Community!$A$3:$A$514,"&gt;="&amp;$B26,Govt_Community!$A$3:$A$514,"&lt;="&amp;$C26)</f>
        <v/>
      </c>
      <c r="H26" s="8">
        <f>SUMIFS(Govt_Community!$F$3:$F$514,Govt_Community!$A$3:$A$514,"&gt;="&amp;$B26,Govt_Community!$A$3:$A$514,"&lt;="&amp;$C26)</f>
        <v/>
      </c>
      <c r="I26" s="8">
        <f>SUMIFS(Govt_Community!$G$3:$G$514,Govt_Community!$A$3:$A$514,"&gt;="&amp;$B26,Govt_Community!$A$3:$A$514,"&lt;="&amp;$C26)</f>
        <v/>
      </c>
      <c r="J26" s="8">
        <f>SUMIFS(Govt_Community!$H$3:$H$514,Govt_Community!$A$3:$A$514,"&gt;="&amp;$B26,Govt_Community!$A$3:$A$514,"&lt;="&amp;$C26)</f>
        <v/>
      </c>
      <c r="K26" s="8">
        <f>SUM(D26:J26)</f>
        <v/>
      </c>
    </row>
    <row r="27">
      <c r="A27" s="25" t="inlineStr">
        <is>
          <t>400-449</t>
        </is>
      </c>
      <c r="B27" s="8" t="n">
        <v>400</v>
      </c>
      <c r="C27" s="8" t="n">
        <v>449</v>
      </c>
      <c r="D27" s="8">
        <f>SUMIFS(Govt_Community!$B$3:$B$514,Govt_Community!$A$3:$A$514,"&gt;="&amp;$B27,Govt_Community!$A$3:$A$514,"&lt;="&amp;$C27)</f>
        <v/>
      </c>
      <c r="E27" s="8">
        <f>SUMIFS(Govt_Community!$C$3:$C$514,Govt_Community!$A$3:$A$514,"&gt;="&amp;$B27,Govt_Community!$A$3:$A$514,"&lt;="&amp;$C27)</f>
        <v/>
      </c>
      <c r="F27" s="8">
        <f>SUMIFS(Govt_Community!$D$3:$D$514,Govt_Community!$A$3:$A$514,"&gt;="&amp;$B27,Govt_Community!$A$3:$A$514,"&lt;="&amp;$C27)</f>
        <v/>
      </c>
      <c r="G27" s="8">
        <f>SUMIFS(Govt_Community!$E$3:$E$514,Govt_Community!$A$3:$A$514,"&gt;="&amp;$B27,Govt_Community!$A$3:$A$514,"&lt;="&amp;$C27)</f>
        <v/>
      </c>
      <c r="H27" s="8">
        <f>SUMIFS(Govt_Community!$F$3:$F$514,Govt_Community!$A$3:$A$514,"&gt;="&amp;$B27,Govt_Community!$A$3:$A$514,"&lt;="&amp;$C27)</f>
        <v/>
      </c>
      <c r="I27" s="8">
        <f>SUMIFS(Govt_Community!$G$3:$G$514,Govt_Community!$A$3:$A$514,"&gt;="&amp;$B27,Govt_Community!$A$3:$A$514,"&lt;="&amp;$C27)</f>
        <v/>
      </c>
      <c r="J27" s="8">
        <f>SUMIFS(Govt_Community!$H$3:$H$514,Govt_Community!$A$3:$A$514,"&gt;="&amp;$B27,Govt_Community!$A$3:$A$514,"&lt;="&amp;$C27)</f>
        <v/>
      </c>
      <c r="K27" s="8">
        <f>SUM(D27:J27)</f>
        <v/>
      </c>
    </row>
    <row r="28">
      <c r="A28" s="25" t="inlineStr">
        <is>
          <t>350-399</t>
        </is>
      </c>
      <c r="B28" s="8" t="n">
        <v>350</v>
      </c>
      <c r="C28" s="8" t="n">
        <v>399</v>
      </c>
      <c r="D28" s="8">
        <f>SUMIFS(Govt_Community!$B$3:$B$514,Govt_Community!$A$3:$A$514,"&gt;="&amp;$B28,Govt_Community!$A$3:$A$514,"&lt;="&amp;$C28)</f>
        <v/>
      </c>
      <c r="E28" s="8">
        <f>SUMIFS(Govt_Community!$C$3:$C$514,Govt_Community!$A$3:$A$514,"&gt;="&amp;$B28,Govt_Community!$A$3:$A$514,"&lt;="&amp;$C28)</f>
        <v/>
      </c>
      <c r="F28" s="8">
        <f>SUMIFS(Govt_Community!$D$3:$D$514,Govt_Community!$A$3:$A$514,"&gt;="&amp;$B28,Govt_Community!$A$3:$A$514,"&lt;="&amp;$C28)</f>
        <v/>
      </c>
      <c r="G28" s="8">
        <f>SUMIFS(Govt_Community!$E$3:$E$514,Govt_Community!$A$3:$A$514,"&gt;="&amp;$B28,Govt_Community!$A$3:$A$514,"&lt;="&amp;$C28)</f>
        <v/>
      </c>
      <c r="H28" s="8">
        <f>SUMIFS(Govt_Community!$F$3:$F$514,Govt_Community!$A$3:$A$514,"&gt;="&amp;$B28,Govt_Community!$A$3:$A$514,"&lt;="&amp;$C28)</f>
        <v/>
      </c>
      <c r="I28" s="8">
        <f>SUMIFS(Govt_Community!$G$3:$G$514,Govt_Community!$A$3:$A$514,"&gt;="&amp;$B28,Govt_Community!$A$3:$A$514,"&lt;="&amp;$C28)</f>
        <v/>
      </c>
      <c r="J28" s="8">
        <f>SUMIFS(Govt_Community!$H$3:$H$514,Govt_Community!$A$3:$A$514,"&gt;="&amp;$B28,Govt_Community!$A$3:$A$514,"&lt;="&amp;$C28)</f>
        <v/>
      </c>
      <c r="K28" s="8">
        <f>SUM(D28:J28)</f>
        <v/>
      </c>
    </row>
    <row r="29">
      <c r="A29" s="25" t="inlineStr">
        <is>
          <t>300-349</t>
        </is>
      </c>
      <c r="B29" s="8" t="n">
        <v>300</v>
      </c>
      <c r="C29" s="8" t="n">
        <v>349</v>
      </c>
      <c r="D29" s="8">
        <f>SUMIFS(Govt_Community!$B$3:$B$514,Govt_Community!$A$3:$A$514,"&gt;="&amp;$B29,Govt_Community!$A$3:$A$514,"&lt;="&amp;$C29)</f>
        <v/>
      </c>
      <c r="E29" s="8">
        <f>SUMIFS(Govt_Community!$C$3:$C$514,Govt_Community!$A$3:$A$514,"&gt;="&amp;$B29,Govt_Community!$A$3:$A$514,"&lt;="&amp;$C29)</f>
        <v/>
      </c>
      <c r="F29" s="8">
        <f>SUMIFS(Govt_Community!$D$3:$D$514,Govt_Community!$A$3:$A$514,"&gt;="&amp;$B29,Govt_Community!$A$3:$A$514,"&lt;="&amp;$C29)</f>
        <v/>
      </c>
      <c r="G29" s="8">
        <f>SUMIFS(Govt_Community!$E$3:$E$514,Govt_Community!$A$3:$A$514,"&gt;="&amp;$B29,Govt_Community!$A$3:$A$514,"&lt;="&amp;$C29)</f>
        <v/>
      </c>
      <c r="H29" s="8">
        <f>SUMIFS(Govt_Community!$F$3:$F$514,Govt_Community!$A$3:$A$514,"&gt;="&amp;$B29,Govt_Community!$A$3:$A$514,"&lt;="&amp;$C29)</f>
        <v/>
      </c>
      <c r="I29" s="8">
        <f>SUMIFS(Govt_Community!$G$3:$G$514,Govt_Community!$A$3:$A$514,"&gt;="&amp;$B29,Govt_Community!$A$3:$A$514,"&lt;="&amp;$C29)</f>
        <v/>
      </c>
      <c r="J29" s="8">
        <f>SUMIFS(Govt_Community!$H$3:$H$514,Govt_Community!$A$3:$A$514,"&gt;="&amp;$B29,Govt_Community!$A$3:$A$514,"&lt;="&amp;$C29)</f>
        <v/>
      </c>
      <c r="K29" s="8">
        <f>SUM(D29:J29)</f>
        <v/>
      </c>
    </row>
    <row r="30">
      <c r="A30" s="25" t="inlineStr">
        <is>
          <t>250-299</t>
        </is>
      </c>
      <c r="B30" s="8" t="n">
        <v>250</v>
      </c>
      <c r="C30" s="8" t="n">
        <v>299</v>
      </c>
      <c r="D30" s="8">
        <f>SUMIFS(Govt_Community!$B$3:$B$514,Govt_Community!$A$3:$A$514,"&gt;="&amp;$B30,Govt_Community!$A$3:$A$514,"&lt;="&amp;$C30)</f>
        <v/>
      </c>
      <c r="E30" s="8">
        <f>SUMIFS(Govt_Community!$C$3:$C$514,Govt_Community!$A$3:$A$514,"&gt;="&amp;$B30,Govt_Community!$A$3:$A$514,"&lt;="&amp;$C30)</f>
        <v/>
      </c>
      <c r="F30" s="8">
        <f>SUMIFS(Govt_Community!$D$3:$D$514,Govt_Community!$A$3:$A$514,"&gt;="&amp;$B30,Govt_Community!$A$3:$A$514,"&lt;="&amp;$C30)</f>
        <v/>
      </c>
      <c r="G30" s="8">
        <f>SUMIFS(Govt_Community!$E$3:$E$514,Govt_Community!$A$3:$A$514,"&gt;="&amp;$B30,Govt_Community!$A$3:$A$514,"&lt;="&amp;$C30)</f>
        <v/>
      </c>
      <c r="H30" s="8">
        <f>SUMIFS(Govt_Community!$F$3:$F$514,Govt_Community!$A$3:$A$514,"&gt;="&amp;$B30,Govt_Community!$A$3:$A$514,"&lt;="&amp;$C30)</f>
        <v/>
      </c>
      <c r="I30" s="8">
        <f>SUMIFS(Govt_Community!$G$3:$G$514,Govt_Community!$A$3:$A$514,"&gt;="&amp;$B30,Govt_Community!$A$3:$A$514,"&lt;="&amp;$C30)</f>
        <v/>
      </c>
      <c r="J30" s="8">
        <f>SUMIFS(Govt_Community!$H$3:$H$514,Govt_Community!$A$3:$A$514,"&gt;="&amp;$B30,Govt_Community!$A$3:$A$514,"&lt;="&amp;$C30)</f>
        <v/>
      </c>
      <c r="K30" s="8">
        <f>SUM(D30:J30)</f>
        <v/>
      </c>
    </row>
    <row r="31">
      <c r="A31" s="25" t="inlineStr">
        <is>
          <t>200-249</t>
        </is>
      </c>
      <c r="B31" s="8" t="n">
        <v>200</v>
      </c>
      <c r="C31" s="8" t="n">
        <v>249</v>
      </c>
      <c r="D31" s="8">
        <f>SUMIFS(Govt_Community!$B$3:$B$514,Govt_Community!$A$3:$A$514,"&gt;="&amp;$B31,Govt_Community!$A$3:$A$514,"&lt;="&amp;$C31)</f>
        <v/>
      </c>
      <c r="E31" s="8">
        <f>SUMIFS(Govt_Community!$C$3:$C$514,Govt_Community!$A$3:$A$514,"&gt;="&amp;$B31,Govt_Community!$A$3:$A$514,"&lt;="&amp;$C31)</f>
        <v/>
      </c>
      <c r="F31" s="8">
        <f>SUMIFS(Govt_Community!$D$3:$D$514,Govt_Community!$A$3:$A$514,"&gt;="&amp;$B31,Govt_Community!$A$3:$A$514,"&lt;="&amp;$C31)</f>
        <v/>
      </c>
      <c r="G31" s="8">
        <f>SUMIFS(Govt_Community!$E$3:$E$514,Govt_Community!$A$3:$A$514,"&gt;="&amp;$B31,Govt_Community!$A$3:$A$514,"&lt;="&amp;$C31)</f>
        <v/>
      </c>
      <c r="H31" s="8">
        <f>SUMIFS(Govt_Community!$F$3:$F$514,Govt_Community!$A$3:$A$514,"&gt;="&amp;$B31,Govt_Community!$A$3:$A$514,"&lt;="&amp;$C31)</f>
        <v/>
      </c>
      <c r="I31" s="8">
        <f>SUMIFS(Govt_Community!$G$3:$G$514,Govt_Community!$A$3:$A$514,"&gt;="&amp;$B31,Govt_Community!$A$3:$A$514,"&lt;="&amp;$C31)</f>
        <v/>
      </c>
      <c r="J31" s="8">
        <f>SUMIFS(Govt_Community!$H$3:$H$514,Govt_Community!$A$3:$A$514,"&gt;="&amp;$B31,Govt_Community!$A$3:$A$514,"&lt;="&amp;$C31)</f>
        <v/>
      </c>
      <c r="K31" s="8">
        <f>SUM(D31:J31)</f>
        <v/>
      </c>
    </row>
    <row r="32">
      <c r="A32" s="25" t="inlineStr">
        <is>
          <t>177-199</t>
        </is>
      </c>
      <c r="B32" s="8" t="n">
        <v>177</v>
      </c>
      <c r="C32" s="8" t="n">
        <v>199</v>
      </c>
      <c r="D32" s="8">
        <f>SUMIFS(Govt_Community!$B$3:$B$514,Govt_Community!$A$3:$A$514,"&gt;="&amp;$B32,Govt_Community!$A$3:$A$514,"&lt;="&amp;$C32)</f>
        <v/>
      </c>
      <c r="E32" s="8">
        <f>SUMIFS(Govt_Community!$C$3:$C$514,Govt_Community!$A$3:$A$514,"&gt;="&amp;$B32,Govt_Community!$A$3:$A$514,"&lt;="&amp;$C32)</f>
        <v/>
      </c>
      <c r="F32" s="8">
        <f>SUMIFS(Govt_Community!$D$3:$D$514,Govt_Community!$A$3:$A$514,"&gt;="&amp;$B32,Govt_Community!$A$3:$A$514,"&lt;="&amp;$C32)</f>
        <v/>
      </c>
      <c r="G32" s="8">
        <f>SUMIFS(Govt_Community!$E$3:$E$514,Govt_Community!$A$3:$A$514,"&gt;="&amp;$B32,Govt_Community!$A$3:$A$514,"&lt;="&amp;$C32)</f>
        <v/>
      </c>
      <c r="H32" s="8">
        <f>SUMIFS(Govt_Community!$F$3:$F$514,Govt_Community!$A$3:$A$514,"&gt;="&amp;$B32,Govt_Community!$A$3:$A$514,"&lt;="&amp;$C32)</f>
        <v/>
      </c>
      <c r="I32" s="8">
        <f>SUMIFS(Govt_Community!$G$3:$G$514,Govt_Community!$A$3:$A$514,"&gt;="&amp;$B32,Govt_Community!$A$3:$A$514,"&lt;="&amp;$C32)</f>
        <v/>
      </c>
      <c r="J32" s="8">
        <f>SUMIFS(Govt_Community!$H$3:$H$514,Govt_Community!$A$3:$A$514,"&gt;="&amp;$B32,Govt_Community!$A$3:$A$514,"&lt;="&amp;$C32)</f>
        <v/>
      </c>
      <c r="K32" s="8">
        <f>SUM(D32:J32)</f>
        <v/>
      </c>
    </row>
    <row r="33">
      <c r="A33" s="26" t="inlineStr">
        <is>
          <t>TOTAL</t>
        </is>
      </c>
      <c r="B33" s="27" t="n"/>
      <c r="C33" s="27" t="n"/>
      <c r="D33" s="24">
        <f>SUM(D21:D32)</f>
        <v/>
      </c>
      <c r="E33" s="24">
        <f>SUM(E21:E32)</f>
        <v/>
      </c>
      <c r="F33" s="24">
        <f>SUM(F21:F32)</f>
        <v/>
      </c>
      <c r="G33" s="24">
        <f>SUM(G21:G32)</f>
        <v/>
      </c>
      <c r="H33" s="24">
        <f>SUM(H21:H32)</f>
        <v/>
      </c>
      <c r="I33" s="24">
        <f>SUM(I21:I32)</f>
        <v/>
      </c>
      <c r="J33" s="24">
        <f>SUM(J21:J32)</f>
        <v/>
      </c>
      <c r="K33" s="24">
        <f>SUM(K21:K32)</f>
        <v/>
      </c>
    </row>
    <row r="36">
      <c r="A36" s="5" t="inlineStr">
        <is>
          <t>7.5% Govt School - community x score band</t>
        </is>
      </c>
    </row>
    <row r="37" ht="28" customHeight="1">
      <c r="A37" s="6" t="inlineStr">
        <is>
          <t>Score band</t>
        </is>
      </c>
      <c r="B37" s="6" t="inlineStr">
        <is>
          <t>From</t>
        </is>
      </c>
      <c r="C37" s="6" t="inlineStr">
        <is>
          <t>To</t>
        </is>
      </c>
      <c r="D37" s="6" t="inlineStr">
        <is>
          <t>OC</t>
        </is>
      </c>
      <c r="E37" s="6" t="inlineStr">
        <is>
          <t>BC</t>
        </is>
      </c>
      <c r="F37" s="6" t="inlineStr">
        <is>
          <t>BCM</t>
        </is>
      </c>
      <c r="G37" s="6" t="inlineStr">
        <is>
          <t>MBC&amp;DNC</t>
        </is>
      </c>
      <c r="H37" s="6" t="inlineStr">
        <is>
          <t>SC</t>
        </is>
      </c>
      <c r="I37" s="6" t="inlineStr">
        <is>
          <t>SCA</t>
        </is>
      </c>
      <c r="J37" s="6" t="inlineStr">
        <is>
          <t>ST</t>
        </is>
      </c>
      <c r="K37" s="6" t="inlineStr">
        <is>
          <t>Total</t>
        </is>
      </c>
    </row>
    <row r="38">
      <c r="A38" s="25" t="inlineStr">
        <is>
          <t>700-720</t>
        </is>
      </c>
      <c r="B38" s="8" t="n">
        <v>700</v>
      </c>
      <c r="C38" s="8" t="n">
        <v>720</v>
      </c>
      <c r="D38" s="8">
        <f>SUMIFS(Govt75_Community!$B$3:$B$514,Govt75_Community!$A$3:$A$514,"&gt;="&amp;$B38,Govt75_Community!$A$3:$A$514,"&lt;="&amp;$C38)</f>
        <v/>
      </c>
      <c r="E38" s="8">
        <f>SUMIFS(Govt75_Community!$C$3:$C$514,Govt75_Community!$A$3:$A$514,"&gt;="&amp;$B38,Govt75_Community!$A$3:$A$514,"&lt;="&amp;$C38)</f>
        <v/>
      </c>
      <c r="F38" s="8">
        <f>SUMIFS(Govt75_Community!$D$3:$D$514,Govt75_Community!$A$3:$A$514,"&gt;="&amp;$B38,Govt75_Community!$A$3:$A$514,"&lt;="&amp;$C38)</f>
        <v/>
      </c>
      <c r="G38" s="8">
        <f>SUMIFS(Govt75_Community!$E$3:$E$514,Govt75_Community!$A$3:$A$514,"&gt;="&amp;$B38,Govt75_Community!$A$3:$A$514,"&lt;="&amp;$C38)</f>
        <v/>
      </c>
      <c r="H38" s="8">
        <f>SUMIFS(Govt75_Community!$F$3:$F$514,Govt75_Community!$A$3:$A$514,"&gt;="&amp;$B38,Govt75_Community!$A$3:$A$514,"&lt;="&amp;$C38)</f>
        <v/>
      </c>
      <c r="I38" s="8">
        <f>SUMIFS(Govt75_Community!$G$3:$G$514,Govt75_Community!$A$3:$A$514,"&gt;="&amp;$B38,Govt75_Community!$A$3:$A$514,"&lt;="&amp;$C38)</f>
        <v/>
      </c>
      <c r="J38" s="8">
        <f>SUMIFS(Govt75_Community!$H$3:$H$514,Govt75_Community!$A$3:$A$514,"&gt;="&amp;$B38,Govt75_Community!$A$3:$A$514,"&lt;="&amp;$C38)</f>
        <v/>
      </c>
      <c r="K38" s="8">
        <f>SUM(D38:J38)</f>
        <v/>
      </c>
    </row>
    <row r="39">
      <c r="A39" s="25" t="inlineStr">
        <is>
          <t>650-699</t>
        </is>
      </c>
      <c r="B39" s="8" t="n">
        <v>650</v>
      </c>
      <c r="C39" s="8" t="n">
        <v>699</v>
      </c>
      <c r="D39" s="8">
        <f>SUMIFS(Govt75_Community!$B$3:$B$514,Govt75_Community!$A$3:$A$514,"&gt;="&amp;$B39,Govt75_Community!$A$3:$A$514,"&lt;="&amp;$C39)</f>
        <v/>
      </c>
      <c r="E39" s="8">
        <f>SUMIFS(Govt75_Community!$C$3:$C$514,Govt75_Community!$A$3:$A$514,"&gt;="&amp;$B39,Govt75_Community!$A$3:$A$514,"&lt;="&amp;$C39)</f>
        <v/>
      </c>
      <c r="F39" s="8">
        <f>SUMIFS(Govt75_Community!$D$3:$D$514,Govt75_Community!$A$3:$A$514,"&gt;="&amp;$B39,Govt75_Community!$A$3:$A$514,"&lt;="&amp;$C39)</f>
        <v/>
      </c>
      <c r="G39" s="8">
        <f>SUMIFS(Govt75_Community!$E$3:$E$514,Govt75_Community!$A$3:$A$514,"&gt;="&amp;$B39,Govt75_Community!$A$3:$A$514,"&lt;="&amp;$C39)</f>
        <v/>
      </c>
      <c r="H39" s="8">
        <f>SUMIFS(Govt75_Community!$F$3:$F$514,Govt75_Community!$A$3:$A$514,"&gt;="&amp;$B39,Govt75_Community!$A$3:$A$514,"&lt;="&amp;$C39)</f>
        <v/>
      </c>
      <c r="I39" s="8">
        <f>SUMIFS(Govt75_Community!$G$3:$G$514,Govt75_Community!$A$3:$A$514,"&gt;="&amp;$B39,Govt75_Community!$A$3:$A$514,"&lt;="&amp;$C39)</f>
        <v/>
      </c>
      <c r="J39" s="8">
        <f>SUMIFS(Govt75_Community!$H$3:$H$514,Govt75_Community!$A$3:$A$514,"&gt;="&amp;$B39,Govt75_Community!$A$3:$A$514,"&lt;="&amp;$C39)</f>
        <v/>
      </c>
      <c r="K39" s="8">
        <f>SUM(D39:J39)</f>
        <v/>
      </c>
    </row>
    <row r="40">
      <c r="A40" s="25" t="inlineStr">
        <is>
          <t>600-649</t>
        </is>
      </c>
      <c r="B40" s="8" t="n">
        <v>600</v>
      </c>
      <c r="C40" s="8" t="n">
        <v>649</v>
      </c>
      <c r="D40" s="8">
        <f>SUMIFS(Govt75_Community!$B$3:$B$514,Govt75_Community!$A$3:$A$514,"&gt;="&amp;$B40,Govt75_Community!$A$3:$A$514,"&lt;="&amp;$C40)</f>
        <v/>
      </c>
      <c r="E40" s="8">
        <f>SUMIFS(Govt75_Community!$C$3:$C$514,Govt75_Community!$A$3:$A$514,"&gt;="&amp;$B40,Govt75_Community!$A$3:$A$514,"&lt;="&amp;$C40)</f>
        <v/>
      </c>
      <c r="F40" s="8">
        <f>SUMIFS(Govt75_Community!$D$3:$D$514,Govt75_Community!$A$3:$A$514,"&gt;="&amp;$B40,Govt75_Community!$A$3:$A$514,"&lt;="&amp;$C40)</f>
        <v/>
      </c>
      <c r="G40" s="8">
        <f>SUMIFS(Govt75_Community!$E$3:$E$514,Govt75_Community!$A$3:$A$514,"&gt;="&amp;$B40,Govt75_Community!$A$3:$A$514,"&lt;="&amp;$C40)</f>
        <v/>
      </c>
      <c r="H40" s="8">
        <f>SUMIFS(Govt75_Community!$F$3:$F$514,Govt75_Community!$A$3:$A$514,"&gt;="&amp;$B40,Govt75_Community!$A$3:$A$514,"&lt;="&amp;$C40)</f>
        <v/>
      </c>
      <c r="I40" s="8">
        <f>SUMIFS(Govt75_Community!$G$3:$G$514,Govt75_Community!$A$3:$A$514,"&gt;="&amp;$B40,Govt75_Community!$A$3:$A$514,"&lt;="&amp;$C40)</f>
        <v/>
      </c>
      <c r="J40" s="8">
        <f>SUMIFS(Govt75_Community!$H$3:$H$514,Govt75_Community!$A$3:$A$514,"&gt;="&amp;$B40,Govt75_Community!$A$3:$A$514,"&lt;="&amp;$C40)</f>
        <v/>
      </c>
      <c r="K40" s="8">
        <f>SUM(D40:J40)</f>
        <v/>
      </c>
    </row>
    <row r="41">
      <c r="A41" s="25" t="inlineStr">
        <is>
          <t>550-599</t>
        </is>
      </c>
      <c r="B41" s="8" t="n">
        <v>550</v>
      </c>
      <c r="C41" s="8" t="n">
        <v>599</v>
      </c>
      <c r="D41" s="8">
        <f>SUMIFS(Govt75_Community!$B$3:$B$514,Govt75_Community!$A$3:$A$514,"&gt;="&amp;$B41,Govt75_Community!$A$3:$A$514,"&lt;="&amp;$C41)</f>
        <v/>
      </c>
      <c r="E41" s="8">
        <f>SUMIFS(Govt75_Community!$C$3:$C$514,Govt75_Community!$A$3:$A$514,"&gt;="&amp;$B41,Govt75_Community!$A$3:$A$514,"&lt;="&amp;$C41)</f>
        <v/>
      </c>
      <c r="F41" s="8">
        <f>SUMIFS(Govt75_Community!$D$3:$D$514,Govt75_Community!$A$3:$A$514,"&gt;="&amp;$B41,Govt75_Community!$A$3:$A$514,"&lt;="&amp;$C41)</f>
        <v/>
      </c>
      <c r="G41" s="8">
        <f>SUMIFS(Govt75_Community!$E$3:$E$514,Govt75_Community!$A$3:$A$514,"&gt;="&amp;$B41,Govt75_Community!$A$3:$A$514,"&lt;="&amp;$C41)</f>
        <v/>
      </c>
      <c r="H41" s="8">
        <f>SUMIFS(Govt75_Community!$F$3:$F$514,Govt75_Community!$A$3:$A$514,"&gt;="&amp;$B41,Govt75_Community!$A$3:$A$514,"&lt;="&amp;$C41)</f>
        <v/>
      </c>
      <c r="I41" s="8">
        <f>SUMIFS(Govt75_Community!$G$3:$G$514,Govt75_Community!$A$3:$A$514,"&gt;="&amp;$B41,Govt75_Community!$A$3:$A$514,"&lt;="&amp;$C41)</f>
        <v/>
      </c>
      <c r="J41" s="8">
        <f>SUMIFS(Govt75_Community!$H$3:$H$514,Govt75_Community!$A$3:$A$514,"&gt;="&amp;$B41,Govt75_Community!$A$3:$A$514,"&lt;="&amp;$C41)</f>
        <v/>
      </c>
      <c r="K41" s="8">
        <f>SUM(D41:J41)</f>
        <v/>
      </c>
    </row>
    <row r="42">
      <c r="A42" s="25" t="inlineStr">
        <is>
          <t>500-549</t>
        </is>
      </c>
      <c r="B42" s="8" t="n">
        <v>500</v>
      </c>
      <c r="C42" s="8" t="n">
        <v>549</v>
      </c>
      <c r="D42" s="8">
        <f>SUMIFS(Govt75_Community!$B$3:$B$514,Govt75_Community!$A$3:$A$514,"&gt;="&amp;$B42,Govt75_Community!$A$3:$A$514,"&lt;="&amp;$C42)</f>
        <v/>
      </c>
      <c r="E42" s="8">
        <f>SUMIFS(Govt75_Community!$C$3:$C$514,Govt75_Community!$A$3:$A$514,"&gt;="&amp;$B42,Govt75_Community!$A$3:$A$514,"&lt;="&amp;$C42)</f>
        <v/>
      </c>
      <c r="F42" s="8">
        <f>SUMIFS(Govt75_Community!$D$3:$D$514,Govt75_Community!$A$3:$A$514,"&gt;="&amp;$B42,Govt75_Community!$A$3:$A$514,"&lt;="&amp;$C42)</f>
        <v/>
      </c>
      <c r="G42" s="8">
        <f>SUMIFS(Govt75_Community!$E$3:$E$514,Govt75_Community!$A$3:$A$514,"&gt;="&amp;$B42,Govt75_Community!$A$3:$A$514,"&lt;="&amp;$C42)</f>
        <v/>
      </c>
      <c r="H42" s="8">
        <f>SUMIFS(Govt75_Community!$F$3:$F$514,Govt75_Community!$A$3:$A$514,"&gt;="&amp;$B42,Govt75_Community!$A$3:$A$514,"&lt;="&amp;$C42)</f>
        <v/>
      </c>
      <c r="I42" s="8">
        <f>SUMIFS(Govt75_Community!$G$3:$G$514,Govt75_Community!$A$3:$A$514,"&gt;="&amp;$B42,Govt75_Community!$A$3:$A$514,"&lt;="&amp;$C42)</f>
        <v/>
      </c>
      <c r="J42" s="8">
        <f>SUMIFS(Govt75_Community!$H$3:$H$514,Govt75_Community!$A$3:$A$514,"&gt;="&amp;$B42,Govt75_Community!$A$3:$A$514,"&lt;="&amp;$C42)</f>
        <v/>
      </c>
      <c r="K42" s="8">
        <f>SUM(D42:J42)</f>
        <v/>
      </c>
    </row>
    <row r="43">
      <c r="A43" s="25" t="inlineStr">
        <is>
          <t>450-499</t>
        </is>
      </c>
      <c r="B43" s="8" t="n">
        <v>450</v>
      </c>
      <c r="C43" s="8" t="n">
        <v>499</v>
      </c>
      <c r="D43" s="8">
        <f>SUMIFS(Govt75_Community!$B$3:$B$514,Govt75_Community!$A$3:$A$514,"&gt;="&amp;$B43,Govt75_Community!$A$3:$A$514,"&lt;="&amp;$C43)</f>
        <v/>
      </c>
      <c r="E43" s="8">
        <f>SUMIFS(Govt75_Community!$C$3:$C$514,Govt75_Community!$A$3:$A$514,"&gt;="&amp;$B43,Govt75_Community!$A$3:$A$514,"&lt;="&amp;$C43)</f>
        <v/>
      </c>
      <c r="F43" s="8">
        <f>SUMIFS(Govt75_Community!$D$3:$D$514,Govt75_Community!$A$3:$A$514,"&gt;="&amp;$B43,Govt75_Community!$A$3:$A$514,"&lt;="&amp;$C43)</f>
        <v/>
      </c>
      <c r="G43" s="8">
        <f>SUMIFS(Govt75_Community!$E$3:$E$514,Govt75_Community!$A$3:$A$514,"&gt;="&amp;$B43,Govt75_Community!$A$3:$A$514,"&lt;="&amp;$C43)</f>
        <v/>
      </c>
      <c r="H43" s="8">
        <f>SUMIFS(Govt75_Community!$F$3:$F$514,Govt75_Community!$A$3:$A$514,"&gt;="&amp;$B43,Govt75_Community!$A$3:$A$514,"&lt;="&amp;$C43)</f>
        <v/>
      </c>
      <c r="I43" s="8">
        <f>SUMIFS(Govt75_Community!$G$3:$G$514,Govt75_Community!$A$3:$A$514,"&gt;="&amp;$B43,Govt75_Community!$A$3:$A$514,"&lt;="&amp;$C43)</f>
        <v/>
      </c>
      <c r="J43" s="8">
        <f>SUMIFS(Govt75_Community!$H$3:$H$514,Govt75_Community!$A$3:$A$514,"&gt;="&amp;$B43,Govt75_Community!$A$3:$A$514,"&lt;="&amp;$C43)</f>
        <v/>
      </c>
      <c r="K43" s="8">
        <f>SUM(D43:J43)</f>
        <v/>
      </c>
    </row>
    <row r="44">
      <c r="A44" s="25" t="inlineStr">
        <is>
          <t>400-449</t>
        </is>
      </c>
      <c r="B44" s="8" t="n">
        <v>400</v>
      </c>
      <c r="C44" s="8" t="n">
        <v>449</v>
      </c>
      <c r="D44" s="8">
        <f>SUMIFS(Govt75_Community!$B$3:$B$514,Govt75_Community!$A$3:$A$514,"&gt;="&amp;$B44,Govt75_Community!$A$3:$A$514,"&lt;="&amp;$C44)</f>
        <v/>
      </c>
      <c r="E44" s="8">
        <f>SUMIFS(Govt75_Community!$C$3:$C$514,Govt75_Community!$A$3:$A$514,"&gt;="&amp;$B44,Govt75_Community!$A$3:$A$514,"&lt;="&amp;$C44)</f>
        <v/>
      </c>
      <c r="F44" s="8">
        <f>SUMIFS(Govt75_Community!$D$3:$D$514,Govt75_Community!$A$3:$A$514,"&gt;="&amp;$B44,Govt75_Community!$A$3:$A$514,"&lt;="&amp;$C44)</f>
        <v/>
      </c>
      <c r="G44" s="8">
        <f>SUMIFS(Govt75_Community!$E$3:$E$514,Govt75_Community!$A$3:$A$514,"&gt;="&amp;$B44,Govt75_Community!$A$3:$A$514,"&lt;="&amp;$C44)</f>
        <v/>
      </c>
      <c r="H44" s="8">
        <f>SUMIFS(Govt75_Community!$F$3:$F$514,Govt75_Community!$A$3:$A$514,"&gt;="&amp;$B44,Govt75_Community!$A$3:$A$514,"&lt;="&amp;$C44)</f>
        <v/>
      </c>
      <c r="I44" s="8">
        <f>SUMIFS(Govt75_Community!$G$3:$G$514,Govt75_Community!$A$3:$A$514,"&gt;="&amp;$B44,Govt75_Community!$A$3:$A$514,"&lt;="&amp;$C44)</f>
        <v/>
      </c>
      <c r="J44" s="8">
        <f>SUMIFS(Govt75_Community!$H$3:$H$514,Govt75_Community!$A$3:$A$514,"&gt;="&amp;$B44,Govt75_Community!$A$3:$A$514,"&lt;="&amp;$C44)</f>
        <v/>
      </c>
      <c r="K44" s="8">
        <f>SUM(D44:J44)</f>
        <v/>
      </c>
    </row>
    <row r="45">
      <c r="A45" s="25" t="inlineStr">
        <is>
          <t>350-399</t>
        </is>
      </c>
      <c r="B45" s="8" t="n">
        <v>350</v>
      </c>
      <c r="C45" s="8" t="n">
        <v>399</v>
      </c>
      <c r="D45" s="8">
        <f>SUMIFS(Govt75_Community!$B$3:$B$514,Govt75_Community!$A$3:$A$514,"&gt;="&amp;$B45,Govt75_Community!$A$3:$A$514,"&lt;="&amp;$C45)</f>
        <v/>
      </c>
      <c r="E45" s="8">
        <f>SUMIFS(Govt75_Community!$C$3:$C$514,Govt75_Community!$A$3:$A$514,"&gt;="&amp;$B45,Govt75_Community!$A$3:$A$514,"&lt;="&amp;$C45)</f>
        <v/>
      </c>
      <c r="F45" s="8">
        <f>SUMIFS(Govt75_Community!$D$3:$D$514,Govt75_Community!$A$3:$A$514,"&gt;="&amp;$B45,Govt75_Community!$A$3:$A$514,"&lt;="&amp;$C45)</f>
        <v/>
      </c>
      <c r="G45" s="8">
        <f>SUMIFS(Govt75_Community!$E$3:$E$514,Govt75_Community!$A$3:$A$514,"&gt;="&amp;$B45,Govt75_Community!$A$3:$A$514,"&lt;="&amp;$C45)</f>
        <v/>
      </c>
      <c r="H45" s="8">
        <f>SUMIFS(Govt75_Community!$F$3:$F$514,Govt75_Community!$A$3:$A$514,"&gt;="&amp;$B45,Govt75_Community!$A$3:$A$514,"&lt;="&amp;$C45)</f>
        <v/>
      </c>
      <c r="I45" s="8">
        <f>SUMIFS(Govt75_Community!$G$3:$G$514,Govt75_Community!$A$3:$A$514,"&gt;="&amp;$B45,Govt75_Community!$A$3:$A$514,"&lt;="&amp;$C45)</f>
        <v/>
      </c>
      <c r="J45" s="8">
        <f>SUMIFS(Govt75_Community!$H$3:$H$514,Govt75_Community!$A$3:$A$514,"&gt;="&amp;$B45,Govt75_Community!$A$3:$A$514,"&lt;="&amp;$C45)</f>
        <v/>
      </c>
      <c r="K45" s="8">
        <f>SUM(D45:J45)</f>
        <v/>
      </c>
    </row>
    <row r="46">
      <c r="A46" s="25" t="inlineStr">
        <is>
          <t>300-349</t>
        </is>
      </c>
      <c r="B46" s="8" t="n">
        <v>300</v>
      </c>
      <c r="C46" s="8" t="n">
        <v>349</v>
      </c>
      <c r="D46" s="8">
        <f>SUMIFS(Govt75_Community!$B$3:$B$514,Govt75_Community!$A$3:$A$514,"&gt;="&amp;$B46,Govt75_Community!$A$3:$A$514,"&lt;="&amp;$C46)</f>
        <v/>
      </c>
      <c r="E46" s="8">
        <f>SUMIFS(Govt75_Community!$C$3:$C$514,Govt75_Community!$A$3:$A$514,"&gt;="&amp;$B46,Govt75_Community!$A$3:$A$514,"&lt;="&amp;$C46)</f>
        <v/>
      </c>
      <c r="F46" s="8">
        <f>SUMIFS(Govt75_Community!$D$3:$D$514,Govt75_Community!$A$3:$A$514,"&gt;="&amp;$B46,Govt75_Community!$A$3:$A$514,"&lt;="&amp;$C46)</f>
        <v/>
      </c>
      <c r="G46" s="8">
        <f>SUMIFS(Govt75_Community!$E$3:$E$514,Govt75_Community!$A$3:$A$514,"&gt;="&amp;$B46,Govt75_Community!$A$3:$A$514,"&lt;="&amp;$C46)</f>
        <v/>
      </c>
      <c r="H46" s="8">
        <f>SUMIFS(Govt75_Community!$F$3:$F$514,Govt75_Community!$A$3:$A$514,"&gt;="&amp;$B46,Govt75_Community!$A$3:$A$514,"&lt;="&amp;$C46)</f>
        <v/>
      </c>
      <c r="I46" s="8">
        <f>SUMIFS(Govt75_Community!$G$3:$G$514,Govt75_Community!$A$3:$A$514,"&gt;="&amp;$B46,Govt75_Community!$A$3:$A$514,"&lt;="&amp;$C46)</f>
        <v/>
      </c>
      <c r="J46" s="8">
        <f>SUMIFS(Govt75_Community!$H$3:$H$514,Govt75_Community!$A$3:$A$514,"&gt;="&amp;$B46,Govt75_Community!$A$3:$A$514,"&lt;="&amp;$C46)</f>
        <v/>
      </c>
      <c r="K46" s="8">
        <f>SUM(D46:J46)</f>
        <v/>
      </c>
    </row>
    <row r="47">
      <c r="A47" s="25" t="inlineStr">
        <is>
          <t>250-299</t>
        </is>
      </c>
      <c r="B47" s="8" t="n">
        <v>250</v>
      </c>
      <c r="C47" s="8" t="n">
        <v>299</v>
      </c>
      <c r="D47" s="8">
        <f>SUMIFS(Govt75_Community!$B$3:$B$514,Govt75_Community!$A$3:$A$514,"&gt;="&amp;$B47,Govt75_Community!$A$3:$A$514,"&lt;="&amp;$C47)</f>
        <v/>
      </c>
      <c r="E47" s="8">
        <f>SUMIFS(Govt75_Community!$C$3:$C$514,Govt75_Community!$A$3:$A$514,"&gt;="&amp;$B47,Govt75_Community!$A$3:$A$514,"&lt;="&amp;$C47)</f>
        <v/>
      </c>
      <c r="F47" s="8">
        <f>SUMIFS(Govt75_Community!$D$3:$D$514,Govt75_Community!$A$3:$A$514,"&gt;="&amp;$B47,Govt75_Community!$A$3:$A$514,"&lt;="&amp;$C47)</f>
        <v/>
      </c>
      <c r="G47" s="8">
        <f>SUMIFS(Govt75_Community!$E$3:$E$514,Govt75_Community!$A$3:$A$514,"&gt;="&amp;$B47,Govt75_Community!$A$3:$A$514,"&lt;="&amp;$C47)</f>
        <v/>
      </c>
      <c r="H47" s="8">
        <f>SUMIFS(Govt75_Community!$F$3:$F$514,Govt75_Community!$A$3:$A$514,"&gt;="&amp;$B47,Govt75_Community!$A$3:$A$514,"&lt;="&amp;$C47)</f>
        <v/>
      </c>
      <c r="I47" s="8">
        <f>SUMIFS(Govt75_Community!$G$3:$G$514,Govt75_Community!$A$3:$A$514,"&gt;="&amp;$B47,Govt75_Community!$A$3:$A$514,"&lt;="&amp;$C47)</f>
        <v/>
      </c>
      <c r="J47" s="8">
        <f>SUMIFS(Govt75_Community!$H$3:$H$514,Govt75_Community!$A$3:$A$514,"&gt;="&amp;$B47,Govt75_Community!$A$3:$A$514,"&lt;="&amp;$C47)</f>
        <v/>
      </c>
      <c r="K47" s="8">
        <f>SUM(D47:J47)</f>
        <v/>
      </c>
    </row>
    <row r="48">
      <c r="A48" s="25" t="inlineStr">
        <is>
          <t>200-249</t>
        </is>
      </c>
      <c r="B48" s="8" t="n">
        <v>200</v>
      </c>
      <c r="C48" s="8" t="n">
        <v>249</v>
      </c>
      <c r="D48" s="8">
        <f>SUMIFS(Govt75_Community!$B$3:$B$514,Govt75_Community!$A$3:$A$514,"&gt;="&amp;$B48,Govt75_Community!$A$3:$A$514,"&lt;="&amp;$C48)</f>
        <v/>
      </c>
      <c r="E48" s="8">
        <f>SUMIFS(Govt75_Community!$C$3:$C$514,Govt75_Community!$A$3:$A$514,"&gt;="&amp;$B48,Govt75_Community!$A$3:$A$514,"&lt;="&amp;$C48)</f>
        <v/>
      </c>
      <c r="F48" s="8">
        <f>SUMIFS(Govt75_Community!$D$3:$D$514,Govt75_Community!$A$3:$A$514,"&gt;="&amp;$B48,Govt75_Community!$A$3:$A$514,"&lt;="&amp;$C48)</f>
        <v/>
      </c>
      <c r="G48" s="8">
        <f>SUMIFS(Govt75_Community!$E$3:$E$514,Govt75_Community!$A$3:$A$514,"&gt;="&amp;$B48,Govt75_Community!$A$3:$A$514,"&lt;="&amp;$C48)</f>
        <v/>
      </c>
      <c r="H48" s="8">
        <f>SUMIFS(Govt75_Community!$F$3:$F$514,Govt75_Community!$A$3:$A$514,"&gt;="&amp;$B48,Govt75_Community!$A$3:$A$514,"&lt;="&amp;$C48)</f>
        <v/>
      </c>
      <c r="I48" s="8">
        <f>SUMIFS(Govt75_Community!$G$3:$G$514,Govt75_Community!$A$3:$A$514,"&gt;="&amp;$B48,Govt75_Community!$A$3:$A$514,"&lt;="&amp;$C48)</f>
        <v/>
      </c>
      <c r="J48" s="8">
        <f>SUMIFS(Govt75_Community!$H$3:$H$514,Govt75_Community!$A$3:$A$514,"&gt;="&amp;$B48,Govt75_Community!$A$3:$A$514,"&lt;="&amp;$C48)</f>
        <v/>
      </c>
      <c r="K48" s="8">
        <f>SUM(D48:J48)</f>
        <v/>
      </c>
    </row>
    <row r="49">
      <c r="A49" s="25" t="inlineStr">
        <is>
          <t>177-199</t>
        </is>
      </c>
      <c r="B49" s="8" t="n">
        <v>177</v>
      </c>
      <c r="C49" s="8" t="n">
        <v>199</v>
      </c>
      <c r="D49" s="8">
        <f>SUMIFS(Govt75_Community!$B$3:$B$514,Govt75_Community!$A$3:$A$514,"&gt;="&amp;$B49,Govt75_Community!$A$3:$A$514,"&lt;="&amp;$C49)</f>
        <v/>
      </c>
      <c r="E49" s="8">
        <f>SUMIFS(Govt75_Community!$C$3:$C$514,Govt75_Community!$A$3:$A$514,"&gt;="&amp;$B49,Govt75_Community!$A$3:$A$514,"&lt;="&amp;$C49)</f>
        <v/>
      </c>
      <c r="F49" s="8">
        <f>SUMIFS(Govt75_Community!$D$3:$D$514,Govt75_Community!$A$3:$A$514,"&gt;="&amp;$B49,Govt75_Community!$A$3:$A$514,"&lt;="&amp;$C49)</f>
        <v/>
      </c>
      <c r="G49" s="8">
        <f>SUMIFS(Govt75_Community!$E$3:$E$514,Govt75_Community!$A$3:$A$514,"&gt;="&amp;$B49,Govt75_Community!$A$3:$A$514,"&lt;="&amp;$C49)</f>
        <v/>
      </c>
      <c r="H49" s="8">
        <f>SUMIFS(Govt75_Community!$F$3:$F$514,Govt75_Community!$A$3:$A$514,"&gt;="&amp;$B49,Govt75_Community!$A$3:$A$514,"&lt;="&amp;$C49)</f>
        <v/>
      </c>
      <c r="I49" s="8">
        <f>SUMIFS(Govt75_Community!$G$3:$G$514,Govt75_Community!$A$3:$A$514,"&gt;="&amp;$B49,Govt75_Community!$A$3:$A$514,"&lt;="&amp;$C49)</f>
        <v/>
      </c>
      <c r="J49" s="8">
        <f>SUMIFS(Govt75_Community!$H$3:$H$514,Govt75_Community!$A$3:$A$514,"&gt;="&amp;$B49,Govt75_Community!$A$3:$A$514,"&lt;="&amp;$C49)</f>
        <v/>
      </c>
      <c r="K49" s="8">
        <f>SUM(D49:J49)</f>
        <v/>
      </c>
    </row>
    <row r="50">
      <c r="A50" s="26" t="inlineStr">
        <is>
          <t>TOTAL</t>
        </is>
      </c>
      <c r="B50" s="27" t="n"/>
      <c r="C50" s="27" t="n"/>
      <c r="D50" s="24">
        <f>SUM(D38:D49)</f>
        <v/>
      </c>
      <c r="E50" s="24">
        <f>SUM(E38:E49)</f>
        <v/>
      </c>
      <c r="F50" s="24">
        <f>SUM(F38:F49)</f>
        <v/>
      </c>
      <c r="G50" s="24">
        <f>SUM(G38:G49)</f>
        <v/>
      </c>
      <c r="H50" s="24">
        <f>SUM(H38:H49)</f>
        <v/>
      </c>
      <c r="I50" s="24">
        <f>SUM(I38:I49)</f>
        <v/>
      </c>
      <c r="J50" s="24">
        <f>SUM(J38:J49)</f>
        <v/>
      </c>
      <c r="K50" s="24">
        <f>SUM(K38:K49)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selection activeCell="A1" sqref="A1"/>
    </sheetView>
  </sheetViews>
  <sheetFormatPr baseColWidth="8" defaultRowHeight="15"/>
  <cols>
    <col width="6" customWidth="1" min="1" max="1"/>
    <col width="58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</cols>
  <sheetData>
    <row r="1">
      <c r="A1" s="5" t="inlineStr">
        <is>
          <t>Tentative seat matrix 2026-27 (official)</t>
        </is>
      </c>
    </row>
    <row r="2">
      <c r="A2" s="12" t="inlineStr">
        <is>
          <t>ANNEXURE III, Prospectus for admission to MBBS / BDS Degree Courses 2026-2027, Selection Committee, DME, Chennai. TENTATIVE seat matrix.</t>
        </is>
      </c>
    </row>
    <row r="4">
      <c r="A4" s="5" t="inlineStr">
        <is>
          <t>GOVERNMENT MEDICAL COLLEGES - MBBS</t>
        </is>
      </c>
    </row>
    <row r="5" ht="34" customHeight="1">
      <c r="A5" s="6" t="inlineStr">
        <is>
          <t>Sl.</t>
        </is>
      </c>
      <c r="B5" s="6" t="inlineStr">
        <is>
          <t>College</t>
        </is>
      </c>
      <c r="C5" s="6" t="inlineStr">
        <is>
          <t>Sanctioned seats</t>
        </is>
      </c>
      <c r="D5" s="6" t="inlineStr">
        <is>
          <t>All India Quota (15%)</t>
        </is>
      </c>
      <c r="E5" s="6" t="inlineStr">
        <is>
          <t>ESIC ward quota</t>
        </is>
      </c>
      <c r="F5" s="6" t="inlineStr">
        <is>
          <t>State Quota</t>
        </is>
      </c>
      <c r="G5" s="6" t="inlineStr">
        <is>
          <t>Check (SS = AIQ+Ward+SQ)</t>
        </is>
      </c>
    </row>
    <row r="6">
      <c r="A6" s="28" t="n">
        <v>1</v>
      </c>
      <c r="B6" s="29" t="inlineStr">
        <is>
          <t>MADRAS MEDICAL COLLEGE, CHENNAI</t>
        </is>
      </c>
      <c r="C6" s="30" t="n">
        <v>250</v>
      </c>
      <c r="D6" s="30" t="n">
        <v>38</v>
      </c>
      <c r="E6" s="30" t="n">
        <v>0</v>
      </c>
      <c r="F6" s="30" t="n">
        <v>212</v>
      </c>
      <c r="G6" s="28">
        <f>IF(C6=D6+E6+F6,"OK","CHECK")</f>
        <v/>
      </c>
    </row>
    <row r="7">
      <c r="A7" s="23" t="n">
        <v>2</v>
      </c>
      <c r="B7" s="31" t="inlineStr">
        <is>
          <t>STANLEY MEDICAL COLLEGE, CHENNAI</t>
        </is>
      </c>
      <c r="C7" s="8" t="n">
        <v>250</v>
      </c>
      <c r="D7" s="8" t="n">
        <v>37</v>
      </c>
      <c r="E7" s="8" t="n">
        <v>0</v>
      </c>
      <c r="F7" s="8" t="n">
        <v>213</v>
      </c>
      <c r="G7" s="23">
        <f>IF(C7=D7+E7+F7,"OK","CHECK")</f>
        <v/>
      </c>
    </row>
    <row r="8">
      <c r="A8" s="28" t="n">
        <v>3</v>
      </c>
      <c r="B8" s="29" t="inlineStr">
        <is>
          <t>MADURAI MEDICAL COLLEGE, MADURAI</t>
        </is>
      </c>
      <c r="C8" s="30" t="n">
        <v>250</v>
      </c>
      <c r="D8" s="30" t="n">
        <v>38</v>
      </c>
      <c r="E8" s="30" t="n">
        <v>0</v>
      </c>
      <c r="F8" s="30" t="n">
        <v>212</v>
      </c>
      <c r="G8" s="28">
        <f>IF(C8=D8+E8+F8,"OK","CHECK")</f>
        <v/>
      </c>
    </row>
    <row r="9">
      <c r="A9" s="23" t="n">
        <v>4</v>
      </c>
      <c r="B9" s="31" t="inlineStr">
        <is>
          <t>THANJAVUR MEDICAL COLLEGE,THANJAVUR</t>
        </is>
      </c>
      <c r="C9" s="8" t="n">
        <v>150</v>
      </c>
      <c r="D9" s="8" t="n">
        <v>23</v>
      </c>
      <c r="E9" s="8" t="n">
        <v>0</v>
      </c>
      <c r="F9" s="8" t="n">
        <v>127</v>
      </c>
      <c r="G9" s="23">
        <f>IF(C9=D9+E9+F9,"OK","CHECK")</f>
        <v/>
      </c>
    </row>
    <row r="10">
      <c r="A10" s="28" t="n">
        <v>5</v>
      </c>
      <c r="B10" s="29" t="inlineStr">
        <is>
          <t>KILPAUK MEDICAL COLLEGE, CHENNAI</t>
        </is>
      </c>
      <c r="C10" s="30" t="n">
        <v>150</v>
      </c>
      <c r="D10" s="30" t="n">
        <v>22</v>
      </c>
      <c r="E10" s="30" t="n">
        <v>0</v>
      </c>
      <c r="F10" s="30" t="n">
        <v>128</v>
      </c>
      <c r="G10" s="28">
        <f>IF(C10=D10+E10+F10,"OK","CHECK")</f>
        <v/>
      </c>
    </row>
    <row r="11">
      <c r="A11" s="23" t="n">
        <v>6</v>
      </c>
      <c r="B11" s="31" t="inlineStr">
        <is>
          <t>CHENGALPATTU MEDICAL COLLEGE, CHENGALPATTU</t>
        </is>
      </c>
      <c r="C11" s="8" t="n">
        <v>100</v>
      </c>
      <c r="D11" s="8" t="n">
        <v>15</v>
      </c>
      <c r="E11" s="8" t="n">
        <v>0</v>
      </c>
      <c r="F11" s="8" t="n">
        <v>85</v>
      </c>
      <c r="G11" s="23">
        <f>IF(C11=D11+E11+F11,"OK","CHECK")</f>
        <v/>
      </c>
    </row>
    <row r="12">
      <c r="A12" s="28" t="n">
        <v>7</v>
      </c>
      <c r="B12" s="29" t="inlineStr">
        <is>
          <t>TIRUNELVELI MEDICAL COLLEGE,TIRUNELVELI</t>
        </is>
      </c>
      <c r="C12" s="30" t="n">
        <v>250</v>
      </c>
      <c r="D12" s="30" t="n">
        <v>37</v>
      </c>
      <c r="E12" s="30" t="n">
        <v>0</v>
      </c>
      <c r="F12" s="30" t="n">
        <v>213</v>
      </c>
      <c r="G12" s="28">
        <f>IF(C12=D12+E12+F12,"OK","CHECK")</f>
        <v/>
      </c>
    </row>
    <row r="13">
      <c r="A13" s="23" t="n">
        <v>8</v>
      </c>
      <c r="B13" s="31" t="inlineStr">
        <is>
          <t>COIMBATORE MEDICAL COLLEGE, COIMBATORE</t>
        </is>
      </c>
      <c r="C13" s="8" t="n">
        <v>200</v>
      </c>
      <c r="D13" s="8" t="n">
        <v>30</v>
      </c>
      <c r="E13" s="8" t="n">
        <v>0</v>
      </c>
      <c r="F13" s="8" t="n">
        <v>170</v>
      </c>
      <c r="G13" s="23">
        <f>IF(C13=D13+E13+F13,"OK","CHECK")</f>
        <v/>
      </c>
    </row>
    <row r="14">
      <c r="A14" s="28" t="n">
        <v>9</v>
      </c>
      <c r="B14" s="29" t="inlineStr">
        <is>
          <t>MOHAN KUMARAMANGALAM MEDICAL COLLEGE, SALEM</t>
        </is>
      </c>
      <c r="C14" s="30" t="n">
        <v>100</v>
      </c>
      <c r="D14" s="30" t="n">
        <v>15</v>
      </c>
      <c r="E14" s="30" t="n">
        <v>0</v>
      </c>
      <c r="F14" s="30" t="n">
        <v>85</v>
      </c>
      <c r="G14" s="28">
        <f>IF(C14=D14+E14+F14,"OK","CHECK")</f>
        <v/>
      </c>
    </row>
    <row r="15">
      <c r="A15" s="23" t="n">
        <v>10</v>
      </c>
      <c r="B15" s="31" t="inlineStr">
        <is>
          <t>K A P VISWANATHAN GOVERNMENT MEDICAL COLLEGE, TRICHY</t>
        </is>
      </c>
      <c r="C15" s="8" t="n">
        <v>150</v>
      </c>
      <c r="D15" s="8" t="n">
        <v>23</v>
      </c>
      <c r="E15" s="8" t="n">
        <v>0</v>
      </c>
      <c r="F15" s="8" t="n">
        <v>127</v>
      </c>
      <c r="G15" s="23">
        <f>IF(C15=D15+E15+F15,"OK","CHECK")</f>
        <v/>
      </c>
    </row>
    <row r="16">
      <c r="A16" s="28" t="n">
        <v>11</v>
      </c>
      <c r="B16" s="29" t="inlineStr">
        <is>
          <t>THOOTHUKUDI MEDICAL COLLEGE, THOOTHUKUDI</t>
        </is>
      </c>
      <c r="C16" s="30" t="n">
        <v>150</v>
      </c>
      <c r="D16" s="30" t="n">
        <v>22</v>
      </c>
      <c r="E16" s="30" t="n">
        <v>0</v>
      </c>
      <c r="F16" s="30" t="n">
        <v>128</v>
      </c>
      <c r="G16" s="28">
        <f>IF(C16=D16+E16+F16,"OK","CHECK")</f>
        <v/>
      </c>
    </row>
    <row r="17">
      <c r="A17" s="23" t="n">
        <v>12</v>
      </c>
      <c r="B17" s="31" t="inlineStr">
        <is>
          <t>KANYAKUMARI GOVERNMENT MEDICAL COLLEGE, ASARIPALLAM</t>
        </is>
      </c>
      <c r="C17" s="8" t="n">
        <v>150</v>
      </c>
      <c r="D17" s="8" t="n">
        <v>22</v>
      </c>
      <c r="E17" s="8" t="n">
        <v>0</v>
      </c>
      <c r="F17" s="8" t="n">
        <v>128</v>
      </c>
      <c r="G17" s="23">
        <f>IF(C17=D17+E17+F17,"OK","CHECK")</f>
        <v/>
      </c>
    </row>
    <row r="18">
      <c r="A18" s="28" t="n">
        <v>13</v>
      </c>
      <c r="B18" s="29" t="inlineStr">
        <is>
          <t>GOVERNMENT VELLORE MEDICAL COLLEGE, VELLORE</t>
        </is>
      </c>
      <c r="C18" s="30" t="n">
        <v>100</v>
      </c>
      <c r="D18" s="30" t="n">
        <v>15</v>
      </c>
      <c r="E18" s="30" t="n">
        <v>0</v>
      </c>
      <c r="F18" s="30" t="n">
        <v>85</v>
      </c>
      <c r="G18" s="28">
        <f>IF(C18=D18+E18+F18,"OK","CHECK")</f>
        <v/>
      </c>
    </row>
    <row r="19">
      <c r="A19" s="23" t="n">
        <v>14</v>
      </c>
      <c r="B19" s="31" t="inlineStr">
        <is>
          <t>THENI GOVERNMENT MEDICAL COLLEGE,THENI</t>
        </is>
      </c>
      <c r="C19" s="8" t="n">
        <v>100</v>
      </c>
      <c r="D19" s="8" t="n">
        <v>15</v>
      </c>
      <c r="E19" s="8" t="n">
        <v>0</v>
      </c>
      <c r="F19" s="8" t="n">
        <v>85</v>
      </c>
      <c r="G19" s="23">
        <f>IF(C19=D19+E19+F19,"OK","CHECK")</f>
        <v/>
      </c>
    </row>
    <row r="20">
      <c r="A20" s="28" t="n">
        <v>15</v>
      </c>
      <c r="B20" s="29" t="inlineStr">
        <is>
          <t>GOVERNMENT DHARMAPURI MEDICAL COLLEGE, DHARMAPURI</t>
        </is>
      </c>
      <c r="C20" s="30" t="n">
        <v>100</v>
      </c>
      <c r="D20" s="30" t="n">
        <v>15</v>
      </c>
      <c r="E20" s="30" t="n">
        <v>0</v>
      </c>
      <c r="F20" s="30" t="n">
        <v>85</v>
      </c>
      <c r="G20" s="28">
        <f>IF(C20=D20+E20+F20,"OK","CHECK")</f>
        <v/>
      </c>
    </row>
    <row r="21">
      <c r="A21" s="23" t="n">
        <v>16</v>
      </c>
      <c r="B21" s="31" t="inlineStr">
        <is>
          <t>GOVERNMENT VILLUPURAM MEDICAL COLLEGE, VILLUPURAM</t>
        </is>
      </c>
      <c r="C21" s="8" t="n">
        <v>100</v>
      </c>
      <c r="D21" s="8" t="n">
        <v>15</v>
      </c>
      <c r="E21" s="8" t="n">
        <v>0</v>
      </c>
      <c r="F21" s="8" t="n">
        <v>85</v>
      </c>
      <c r="G21" s="23">
        <f>IF(C21=D21+E21+F21,"OK","CHECK")</f>
        <v/>
      </c>
    </row>
    <row r="22">
      <c r="A22" s="28" t="n">
        <v>17</v>
      </c>
      <c r="B22" s="29" t="inlineStr">
        <is>
          <t>THIRUVARUR GOVT. MEDICAL COLLEGE, THIRUVARUR</t>
        </is>
      </c>
      <c r="C22" s="30" t="n">
        <v>100</v>
      </c>
      <c r="D22" s="30" t="n">
        <v>15</v>
      </c>
      <c r="E22" s="30" t="n">
        <v>0</v>
      </c>
      <c r="F22" s="30" t="n">
        <v>85</v>
      </c>
      <c r="G22" s="28">
        <f>IF(C22=D22+E22+F22,"OK","CHECK")</f>
        <v/>
      </c>
    </row>
    <row r="23">
      <c r="A23" s="23" t="n">
        <v>18</v>
      </c>
      <c r="B23" s="31" t="inlineStr">
        <is>
          <t>GOVERNMENT SIVAGANGAI MEDICAL COLLEGE, SIVAGANGA</t>
        </is>
      </c>
      <c r="C23" s="8" t="n">
        <v>100</v>
      </c>
      <c r="D23" s="8" t="n">
        <v>15</v>
      </c>
      <c r="E23" s="8" t="n">
        <v>0</v>
      </c>
      <c r="F23" s="8" t="n">
        <v>85</v>
      </c>
      <c r="G23" s="23">
        <f>IF(C23=D23+E23+F23,"OK","CHECK")</f>
        <v/>
      </c>
    </row>
    <row r="24">
      <c r="A24" s="28" t="n">
        <v>19</v>
      </c>
      <c r="B24" s="29" t="inlineStr">
        <is>
          <t>GOVERNMENT THIRUVANNAMALAI MEDICAL COLLEGE, THIRUVANNAMALAI</t>
        </is>
      </c>
      <c r="C24" s="30" t="n">
        <v>100</v>
      </c>
      <c r="D24" s="30" t="n">
        <v>15</v>
      </c>
      <c r="E24" s="30" t="n">
        <v>0</v>
      </c>
      <c r="F24" s="30" t="n">
        <v>85</v>
      </c>
      <c r="G24" s="28">
        <f>IF(C24=D24+E24+F24,"OK","CHECK")</f>
        <v/>
      </c>
    </row>
    <row r="25">
      <c r="A25" s="23" t="n">
        <v>20</v>
      </c>
      <c r="B25" s="31" t="inlineStr">
        <is>
          <t>GOVERNMENT MEDICAL COLLEGE, OMANDURAR,CHENNAI</t>
        </is>
      </c>
      <c r="C25" s="8" t="n">
        <v>100</v>
      </c>
      <c r="D25" s="8" t="n">
        <v>15</v>
      </c>
      <c r="E25" s="8" t="n">
        <v>0</v>
      </c>
      <c r="F25" s="8" t="n">
        <v>85</v>
      </c>
      <c r="G25" s="23">
        <f>IF(C25=D25+E25+F25,"OK","CHECK")</f>
        <v/>
      </c>
    </row>
    <row r="26">
      <c r="A26" s="28" t="n">
        <v>21</v>
      </c>
      <c r="B26" s="29" t="inlineStr">
        <is>
          <t>GOVERNMENT MEDICAL COLLEGE &amp; ESIC HOSPITAL, COIMBATORE</t>
        </is>
      </c>
      <c r="C26" s="30" t="n">
        <v>100</v>
      </c>
      <c r="D26" s="30" t="n">
        <v>15</v>
      </c>
      <c r="E26" s="30" t="n">
        <v>20</v>
      </c>
      <c r="F26" s="30" t="n">
        <v>65</v>
      </c>
      <c r="G26" s="28">
        <f>IF(C26=D26+E26+F26,"OK","CHECK")</f>
        <v/>
      </c>
    </row>
    <row r="27">
      <c r="A27" s="23" t="n">
        <v>22</v>
      </c>
      <c r="B27" s="31" t="inlineStr">
        <is>
          <t>GOVERNMENT MEDICAL COLLEGE, PUDUKOTTAI</t>
        </is>
      </c>
      <c r="C27" s="8" t="n">
        <v>150</v>
      </c>
      <c r="D27" s="8" t="n">
        <v>22</v>
      </c>
      <c r="E27" s="8" t="n">
        <v>0</v>
      </c>
      <c r="F27" s="8" t="n">
        <v>128</v>
      </c>
      <c r="G27" s="23">
        <f>IF(C27=D27+E27+F27,"OK","CHECK")</f>
        <v/>
      </c>
    </row>
    <row r="28">
      <c r="A28" s="28" t="n">
        <v>23</v>
      </c>
      <c r="B28" s="29" t="inlineStr">
        <is>
          <t>GOVERNMENT MEDICAL COLLEGE, KARUR</t>
        </is>
      </c>
      <c r="C28" s="30" t="n">
        <v>150</v>
      </c>
      <c r="D28" s="30" t="n">
        <v>23</v>
      </c>
      <c r="E28" s="30" t="n">
        <v>0</v>
      </c>
      <c r="F28" s="30" t="n">
        <v>127</v>
      </c>
      <c r="G28" s="28">
        <f>IF(C28=D28+E28+F28,"OK","CHECK")</f>
        <v/>
      </c>
    </row>
    <row r="29">
      <c r="A29" s="23" t="n">
        <v>24</v>
      </c>
      <c r="B29" s="31" t="inlineStr">
        <is>
          <t>GOVERNMENT ERODE MEDICAL COLLEGE &amp; HOSPITAL, PERUNDURAI</t>
        </is>
      </c>
      <c r="C29" s="8" t="n">
        <v>100</v>
      </c>
      <c r="D29" s="8" t="n">
        <v>15</v>
      </c>
      <c r="E29" s="8" t="n">
        <v>30</v>
      </c>
      <c r="F29" s="8" t="n">
        <v>55</v>
      </c>
      <c r="G29" s="23">
        <f>IF(C29=D29+E29+F29,"OK","CHECK")</f>
        <v/>
      </c>
    </row>
    <row r="30">
      <c r="A30" s="28" t="n">
        <v>25</v>
      </c>
      <c r="B30" s="29" t="inlineStr">
        <is>
          <t>GOVERNMENT MEDICAL COLLEGE AND HOSPITAL, CUDDALORE</t>
        </is>
      </c>
      <c r="C30" s="30" t="n">
        <v>150</v>
      </c>
      <c r="D30" s="30" t="n">
        <v>22</v>
      </c>
      <c r="E30" s="30" t="n">
        <v>0</v>
      </c>
      <c r="F30" s="30" t="n">
        <v>128</v>
      </c>
      <c r="G30" s="28">
        <f>IF(C30=D30+E30+F30,"OK","CHECK")</f>
        <v/>
      </c>
    </row>
    <row r="31">
      <c r="A31" s="23" t="n">
        <v>26</v>
      </c>
      <c r="B31" s="31" t="inlineStr">
        <is>
          <t>GOVT.ARIYALUR MEDICAL COLLEGE HOSPITAL, ARIYALUR</t>
        </is>
      </c>
      <c r="C31" s="8" t="n">
        <v>150</v>
      </c>
      <c r="D31" s="8" t="n">
        <v>22</v>
      </c>
      <c r="E31" s="8" t="n">
        <v>0</v>
      </c>
      <c r="F31" s="8" t="n">
        <v>128</v>
      </c>
      <c r="G31" s="23">
        <f>IF(C31=D31+E31+F31,"OK","CHECK")</f>
        <v/>
      </c>
    </row>
    <row r="32">
      <c r="A32" s="28" t="n">
        <v>27</v>
      </c>
      <c r="B32" s="29" t="inlineStr">
        <is>
          <t>GOVT. DINDIGUL MEDICAL COLLEGE HOSPITAL, DINDIGUL</t>
        </is>
      </c>
      <c r="C32" s="30" t="n">
        <v>150</v>
      </c>
      <c r="D32" s="30" t="n">
        <v>22</v>
      </c>
      <c r="E32" s="30" t="n">
        <v>0</v>
      </c>
      <c r="F32" s="30" t="n">
        <v>128</v>
      </c>
      <c r="G32" s="28">
        <f>IF(C32=D32+E32+F32,"OK","CHECK")</f>
        <v/>
      </c>
    </row>
    <row r="33">
      <c r="A33" s="23" t="n">
        <v>28</v>
      </c>
      <c r="B33" s="31" t="inlineStr">
        <is>
          <t>GOVT.KALLAKURUCHI MEDICAL COLLEGE HOSPITAL</t>
        </is>
      </c>
      <c r="C33" s="8" t="n">
        <v>150</v>
      </c>
      <c r="D33" s="8" t="n">
        <v>22</v>
      </c>
      <c r="E33" s="8" t="n">
        <v>0</v>
      </c>
      <c r="F33" s="8" t="n">
        <v>128</v>
      </c>
      <c r="G33" s="23">
        <f>IF(C33=D33+E33+F33,"OK","CHECK")</f>
        <v/>
      </c>
    </row>
    <row r="34">
      <c r="A34" s="28" t="n">
        <v>29</v>
      </c>
      <c r="B34" s="29" t="inlineStr">
        <is>
          <t>GOVT. KRISHNAGIRI MEDICAL COLLEGE HOSPITAL</t>
        </is>
      </c>
      <c r="C34" s="30" t="n">
        <v>150</v>
      </c>
      <c r="D34" s="30" t="n">
        <v>22</v>
      </c>
      <c r="E34" s="30" t="n">
        <v>0</v>
      </c>
      <c r="F34" s="30" t="n">
        <v>128</v>
      </c>
      <c r="G34" s="28">
        <f>IF(C34=D34+E34+F34,"OK","CHECK")</f>
        <v/>
      </c>
    </row>
    <row r="35">
      <c r="A35" s="23" t="n">
        <v>30</v>
      </c>
      <c r="B35" s="31" t="inlineStr">
        <is>
          <t>GOVT. NAGAPATTINAM MEDICAL COLLEGE HOSPITAL</t>
        </is>
      </c>
      <c r="C35" s="8" t="n">
        <v>150</v>
      </c>
      <c r="D35" s="8" t="n">
        <v>22</v>
      </c>
      <c r="E35" s="8" t="n">
        <v>0</v>
      </c>
      <c r="F35" s="8" t="n">
        <v>128</v>
      </c>
      <c r="G35" s="23">
        <f>IF(C35=D35+E35+F35,"OK","CHECK")</f>
        <v/>
      </c>
    </row>
    <row r="36">
      <c r="A36" s="28" t="n">
        <v>31</v>
      </c>
      <c r="B36" s="29" t="inlineStr">
        <is>
          <t>GOVT. NAMAKKAL MEDICAL COLLEGE HOSPITAL, NAMAKKAL</t>
        </is>
      </c>
      <c r="C36" s="30" t="n">
        <v>100</v>
      </c>
      <c r="D36" s="30" t="n">
        <v>15</v>
      </c>
      <c r="E36" s="30" t="n">
        <v>0</v>
      </c>
      <c r="F36" s="30" t="n">
        <v>85</v>
      </c>
      <c r="G36" s="28">
        <f>IF(C36=D36+E36+F36,"OK","CHECK")</f>
        <v/>
      </c>
    </row>
    <row r="37">
      <c r="A37" s="23" t="n">
        <v>32</v>
      </c>
      <c r="B37" s="31" t="inlineStr">
        <is>
          <t>GOVT. THE NILGIRIS MEDICAL COLLEGE HOSPITAL, THE NILGIRIS</t>
        </is>
      </c>
      <c r="C37" s="8" t="n">
        <v>150</v>
      </c>
      <c r="D37" s="8" t="n">
        <v>22</v>
      </c>
      <c r="E37" s="8" t="n">
        <v>0</v>
      </c>
      <c r="F37" s="8" t="n">
        <v>128</v>
      </c>
      <c r="G37" s="23">
        <f>IF(C37=D37+E37+F37,"OK","CHECK")</f>
        <v/>
      </c>
    </row>
    <row r="38">
      <c r="A38" s="28" t="n">
        <v>33</v>
      </c>
      <c r="B38" s="29" t="inlineStr">
        <is>
          <t>GOVT. RAMANATHAPURAM MEDICAL COLLEGE HOSPITAL</t>
        </is>
      </c>
      <c r="C38" s="30" t="n">
        <v>100</v>
      </c>
      <c r="D38" s="30" t="n">
        <v>15</v>
      </c>
      <c r="E38" s="30" t="n">
        <v>0</v>
      </c>
      <c r="F38" s="30" t="n">
        <v>85</v>
      </c>
      <c r="G38" s="28">
        <f>IF(C38=D38+E38+F38,"OK","CHECK")</f>
        <v/>
      </c>
    </row>
    <row r="39">
      <c r="A39" s="23" t="n">
        <v>34</v>
      </c>
      <c r="B39" s="31" t="inlineStr">
        <is>
          <t>GOVT. THIRUVALLUR MEDICAL COLLEGE HOSPITAL</t>
        </is>
      </c>
      <c r="C39" s="8" t="n">
        <v>100</v>
      </c>
      <c r="D39" s="8" t="n">
        <v>15</v>
      </c>
      <c r="E39" s="8" t="n">
        <v>0</v>
      </c>
      <c r="F39" s="8" t="n">
        <v>85</v>
      </c>
      <c r="G39" s="23">
        <f>IF(C39=D39+E39+F39,"OK","CHECK")</f>
        <v/>
      </c>
    </row>
    <row r="40">
      <c r="A40" s="28" t="n">
        <v>35</v>
      </c>
      <c r="B40" s="29" t="inlineStr">
        <is>
          <t>GOVT. TIRUPPUR MEDICAL COLLEGE HOSPITAL, TIRUPPUR</t>
        </is>
      </c>
      <c r="C40" s="30" t="n">
        <v>100</v>
      </c>
      <c r="D40" s="30" t="n">
        <v>15</v>
      </c>
      <c r="E40" s="30" t="n">
        <v>0</v>
      </c>
      <c r="F40" s="30" t="n">
        <v>85</v>
      </c>
      <c r="G40" s="28">
        <f>IF(C40=D40+E40+F40,"OK","CHECK")</f>
        <v/>
      </c>
    </row>
    <row r="41">
      <c r="A41" s="23" t="n">
        <v>36</v>
      </c>
      <c r="B41" s="31" t="inlineStr">
        <is>
          <t>GOVT. MEDICAL COLLEGE HOSPITAL, VIRUDHUNAGAR</t>
        </is>
      </c>
      <c r="C41" s="8" t="n">
        <v>150</v>
      </c>
      <c r="D41" s="8" t="n">
        <v>22</v>
      </c>
      <c r="E41" s="8" t="n">
        <v>0</v>
      </c>
      <c r="F41" s="8" t="n">
        <v>128</v>
      </c>
      <c r="G41" s="23">
        <f>IF(C41=D41+E41+F41,"OK","CHECK")</f>
        <v/>
      </c>
    </row>
    <row r="42">
      <c r="B42" s="3" t="inlineStr">
        <is>
          <t>TOTAL</t>
        </is>
      </c>
      <c r="C42" s="24">
        <f>SUM(C6:C41)</f>
        <v/>
      </c>
      <c r="D42" s="24">
        <f>SUM(D6:D41)</f>
        <v/>
      </c>
      <c r="E42" s="24">
        <f>SUM(E6:E41)</f>
        <v/>
      </c>
      <c r="F42" s="24">
        <f>SUM(F6:F41)</f>
        <v/>
      </c>
    </row>
    <row r="43">
      <c r="B43" s="12" t="inlineStr">
        <is>
          <t>Annexure III prints this TOTAL as SS 5050, AIQ 753 + 50 (Ward), SQ 4247 - the figures above reconcile to it exactly.</t>
        </is>
      </c>
    </row>
    <row r="46">
      <c r="A46" s="5" t="inlineStr">
        <is>
          <t>ESIC, CHENNAI - MBBS</t>
        </is>
      </c>
    </row>
    <row r="47" ht="34" customHeight="1">
      <c r="A47" s="6" t="inlineStr">
        <is>
          <t>Sl.</t>
        </is>
      </c>
      <c r="B47" s="6" t="inlineStr">
        <is>
          <t>College</t>
        </is>
      </c>
      <c r="C47" s="6" t="inlineStr">
        <is>
          <t>Sanctioned seats</t>
        </is>
      </c>
      <c r="D47" s="6" t="inlineStr">
        <is>
          <t>All India Quota (15%)</t>
        </is>
      </c>
      <c r="E47" s="6" t="inlineStr">
        <is>
          <t>ESIC ward quota</t>
        </is>
      </c>
      <c r="F47" s="6" t="inlineStr">
        <is>
          <t>State Quota</t>
        </is>
      </c>
      <c r="G47" s="6" t="inlineStr">
        <is>
          <t>Check (SS = AIQ+Ward+SQ)</t>
        </is>
      </c>
    </row>
    <row r="48">
      <c r="A48" s="28" t="n">
        <v>1</v>
      </c>
      <c r="B48" s="29" t="inlineStr">
        <is>
          <t>ESI PGIMSR,ESI HOSPITAL,K.K NAGAR,CHENNAI</t>
        </is>
      </c>
      <c r="C48" s="30" t="n">
        <v>149</v>
      </c>
      <c r="D48" s="30" t="n">
        <v>22</v>
      </c>
      <c r="E48" s="30" t="n">
        <v>30</v>
      </c>
      <c r="F48" s="30" t="n">
        <v>97</v>
      </c>
      <c r="G48" s="28">
        <f>IF(C48=D48+E48+F48,"OK","CHECK")</f>
        <v/>
      </c>
    </row>
    <row r="49">
      <c r="B49" s="3" t="inlineStr">
        <is>
          <t>TOTAL</t>
        </is>
      </c>
      <c r="C49" s="24">
        <f>SUM(C48:C48)</f>
        <v/>
      </c>
      <c r="D49" s="24">
        <f>SUM(D48:D48)</f>
        <v/>
      </c>
      <c r="E49" s="24">
        <f>SUM(E48:E48)</f>
        <v/>
      </c>
      <c r="F49" s="24">
        <f>SUM(F48:F48)</f>
        <v/>
      </c>
    </row>
    <row r="52">
      <c r="A52" s="5" t="inlineStr">
        <is>
          <t>GOVERNMENT DENTAL COLLEGES - BDS</t>
        </is>
      </c>
    </row>
    <row r="53" ht="34" customHeight="1">
      <c r="A53" s="6" t="inlineStr">
        <is>
          <t>Sl.</t>
        </is>
      </c>
      <c r="B53" s="6" t="inlineStr">
        <is>
          <t>College</t>
        </is>
      </c>
      <c r="C53" s="6" t="inlineStr">
        <is>
          <t>Sanctioned seats</t>
        </is>
      </c>
      <c r="D53" s="6" t="inlineStr">
        <is>
          <t>All India Quota (15%)</t>
        </is>
      </c>
      <c r="E53" s="6" t="inlineStr">
        <is>
          <t>ESIC ward quota</t>
        </is>
      </c>
      <c r="F53" s="6" t="inlineStr">
        <is>
          <t>State Quota</t>
        </is>
      </c>
      <c r="G53" s="6" t="inlineStr">
        <is>
          <t>Check (SS = AIQ+Ward+SQ)</t>
        </is>
      </c>
    </row>
    <row r="54">
      <c r="A54" s="28" t="n">
        <v>1</v>
      </c>
      <c r="B54" s="29" t="inlineStr">
        <is>
          <t>TAMIL NADU GOVERNMENT DENTAL COLLEGE &amp; HOSPITAL, CHENNAI</t>
        </is>
      </c>
      <c r="C54" s="30" t="n">
        <v>100</v>
      </c>
      <c r="D54" s="30" t="n">
        <v>15</v>
      </c>
      <c r="E54" s="30" t="n">
        <v>0</v>
      </c>
      <c r="F54" s="30" t="n">
        <v>85</v>
      </c>
      <c r="G54" s="28">
        <f>IF(C54=D54+E54+F54,"OK","CHECK")</f>
        <v/>
      </c>
    </row>
    <row r="55">
      <c r="A55" s="23" t="n">
        <v>2</v>
      </c>
      <c r="B55" s="31" t="inlineStr">
        <is>
          <t>GOVERNMENT DENTAL COLLEGE AND HOSPITAL, CUDDALORE</t>
        </is>
      </c>
      <c r="C55" s="8" t="n">
        <v>100</v>
      </c>
      <c r="D55" s="8" t="n">
        <v>15</v>
      </c>
      <c r="E55" s="8" t="n">
        <v>0</v>
      </c>
      <c r="F55" s="8" t="n">
        <v>85</v>
      </c>
      <c r="G55" s="23">
        <f>IF(C55=D55+E55+F55,"OK","CHECK")</f>
        <v/>
      </c>
    </row>
    <row r="56">
      <c r="A56" s="28" t="n">
        <v>3</v>
      </c>
      <c r="B56" s="29" t="inlineStr">
        <is>
          <t>GOVERNMENT DENTAL COLLEGE, PUDUKKOTTAI</t>
        </is>
      </c>
      <c r="C56" s="30" t="n">
        <v>50</v>
      </c>
      <c r="D56" s="30" t="n">
        <v>7</v>
      </c>
      <c r="E56" s="30" t="n">
        <v>0</v>
      </c>
      <c r="F56" s="30" t="n">
        <v>43</v>
      </c>
      <c r="G56" s="28">
        <f>IF(C56=D56+E56+F56,"OK","CHECK")</f>
        <v/>
      </c>
    </row>
    <row r="57">
      <c r="B57" s="3" t="inlineStr">
        <is>
          <t>TOTAL</t>
        </is>
      </c>
      <c r="C57" s="24">
        <f>SUM(C54:C56)</f>
        <v/>
      </c>
      <c r="D57" s="24">
        <f>SUM(D54:D56)</f>
        <v/>
      </c>
      <c r="E57" s="24">
        <f>SUM(E54:E56)</f>
        <v/>
      </c>
      <c r="F57" s="24">
        <f>SUM(F54:F56)</f>
        <v/>
      </c>
    </row>
    <row r="60">
      <c r="A60" s="32" t="inlineStr">
        <is>
          <t>NOT PUBLISHED YET</t>
        </is>
      </c>
    </row>
    <row r="61">
      <c r="A61" s="12" t="inlineStr">
        <is>
          <t>Tamil Nadu has NOT yet published a seat matrix for self-financing (private) medical colleges</t>
        </is>
      </c>
    </row>
    <row r="62">
      <c r="A62" s="12" t="inlineStr">
        <is>
          <t>or for the state private university medical colleges for 2026-27. Neither the government-quota</t>
        </is>
      </c>
    </row>
    <row r="63">
      <c r="A63" s="12" t="inlineStr">
        <is>
          <t>prospectus nor the management-quota prospectus contains that annexure, and no seat-matrix</t>
        </is>
      </c>
    </row>
    <row r="64">
      <c r="A64" s="12" t="inlineStr">
        <is>
          <t>notification for them has appeared on tnmedicalselection.net as at 11 August 2026.</t>
        </is>
      </c>
    </row>
    <row r="65">
      <c r="A65" s="12" t="inlineStr">
        <is>
          <t>Those seat counts are therefore deliberately LEFT BLANK here rather than estimated.</t>
        </is>
      </c>
    </row>
    <row r="66">
      <c r="A66" s="12" t="inlineStr">
        <is>
          <t>The Rank_Reach sheet still covers those colleges, because it is built from what was actually</t>
        </is>
      </c>
    </row>
    <row r="67">
      <c r="A67" s="12" t="inlineStr">
        <is>
          <t>allotted in 2025 - not from seat counts.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53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5" t="inlineStr">
        <is>
          <t>Up to which rank actually got a seat</t>
        </is>
      </c>
    </row>
    <row r="2">
      <c r="A2" s="12" t="inlineStr">
        <is>
          <t>Deepest GENERAL state rank that received an MBBS seat in each pool, by community and round,</t>
        </is>
      </c>
    </row>
    <row r="3">
      <c r="A3" s="12" t="inlineStr">
        <is>
          <t>taken from the official 2025 allotment lists. This is what actually happened last year - it is</t>
        </is>
      </c>
    </row>
    <row r="4">
      <c r="A4" s="12" t="inlineStr">
        <is>
          <t>not a prediction for 2026. Cut-offs move with the seat matrix and with choice filling.</t>
        </is>
      </c>
    </row>
    <row r="5">
      <c r="A5" s="12" t="inlineStr">
        <is>
          <t>"Next deepest" is the second-last rank allotted; where it sits far above the deepest, the</t>
        </is>
      </c>
    </row>
    <row r="6">
      <c r="A6" s="12" t="inlineStr">
        <is>
          <t>deepest is a one-off allotment rather than a level you can plan around.</t>
        </is>
      </c>
    </row>
    <row r="8">
      <c r="A8" s="5" t="inlineStr">
        <is>
          <t>Government medical colleges</t>
        </is>
      </c>
    </row>
    <row r="9" ht="34" customHeight="1">
      <c r="A9" s="6" t="inlineStr">
        <is>
          <t>Community</t>
        </is>
      </c>
      <c r="B9" s="6" t="inlineStr">
        <is>
          <t>Round 1: deepest rank</t>
        </is>
      </c>
      <c r="C9" s="6" t="inlineStr">
        <is>
          <t>Round 1: mark</t>
        </is>
      </c>
      <c r="D9" s="6" t="inlineStr">
        <is>
          <t>Round 1: next deepest</t>
        </is>
      </c>
      <c r="E9" s="6" t="inlineStr">
        <is>
          <t>Round 2: deepest rank</t>
        </is>
      </c>
      <c r="F9" s="6" t="inlineStr">
        <is>
          <t>Round 2: mark</t>
        </is>
      </c>
      <c r="G9" s="6" t="inlineStr">
        <is>
          <t>Round 2: next deepest</t>
        </is>
      </c>
      <c r="H9" s="6" t="inlineStr">
        <is>
          <t>Round 3: deepest rank</t>
        </is>
      </c>
      <c r="I9" s="6" t="inlineStr">
        <is>
          <t>Round 3: mark</t>
        </is>
      </c>
      <c r="J9" s="6" t="inlineStr">
        <is>
          <t>Round 3: next deepest</t>
        </is>
      </c>
    </row>
    <row r="10">
      <c r="A10" s="33" t="inlineStr">
        <is>
          <t>OC</t>
        </is>
      </c>
      <c r="B10" s="30" t="n">
        <v>1308</v>
      </c>
      <c r="C10" s="30" t="n">
        <v>538</v>
      </c>
      <c r="D10" s="30" t="n">
        <v>1265</v>
      </c>
      <c r="E10" s="30" t="n">
        <v>1454</v>
      </c>
      <c r="F10" s="30" t="n">
        <v>534</v>
      </c>
      <c r="G10" s="30" t="n">
        <v>1412</v>
      </c>
      <c r="H10" s="30" t="n">
        <v>1508</v>
      </c>
      <c r="I10" s="30" t="n">
        <v>533</v>
      </c>
      <c r="J10" s="30" t="n">
        <v>1454</v>
      </c>
    </row>
    <row r="11">
      <c r="A11" s="27" t="inlineStr">
        <is>
          <t>BC</t>
        </is>
      </c>
      <c r="B11" s="8" t="n">
        <v>3934</v>
      </c>
      <c r="C11" s="8" t="n">
        <v>500</v>
      </c>
      <c r="D11" s="8" t="n">
        <v>3163</v>
      </c>
      <c r="E11" s="8" t="n">
        <v>4244</v>
      </c>
      <c r="F11" s="8" t="n">
        <v>496</v>
      </c>
      <c r="G11" s="8" t="n">
        <v>3321</v>
      </c>
      <c r="H11" s="8" t="n">
        <v>4673</v>
      </c>
      <c r="I11" s="8" t="n">
        <v>492</v>
      </c>
      <c r="J11" s="8" t="n">
        <v>3378</v>
      </c>
    </row>
    <row r="12">
      <c r="A12" s="33" t="inlineStr">
        <is>
          <t>BCM</t>
        </is>
      </c>
      <c r="B12" s="30" t="n">
        <v>3598</v>
      </c>
      <c r="C12" s="30" t="n">
        <v>504</v>
      </c>
      <c r="D12" s="30" t="n">
        <v>3553</v>
      </c>
      <c r="E12" s="30" t="n">
        <v>3717</v>
      </c>
      <c r="F12" s="30" t="n">
        <v>502</v>
      </c>
      <c r="G12" s="30" t="n">
        <v>3579</v>
      </c>
      <c r="H12" s="30" t="n">
        <v>3770</v>
      </c>
      <c r="I12" s="30" t="n">
        <v>502</v>
      </c>
      <c r="J12" s="30" t="n">
        <v>3749</v>
      </c>
    </row>
    <row r="13">
      <c r="A13" s="27" t="inlineStr">
        <is>
          <t>MBC&amp;DNC</t>
        </is>
      </c>
      <c r="B13" s="8" t="n">
        <v>4306</v>
      </c>
      <c r="C13" s="8" t="n">
        <v>496</v>
      </c>
      <c r="D13" s="8" t="n">
        <v>4195</v>
      </c>
      <c r="E13" s="8" t="n">
        <v>4417</v>
      </c>
      <c r="F13" s="8" t="n">
        <v>494</v>
      </c>
      <c r="G13" s="8" t="n">
        <v>4396</v>
      </c>
      <c r="H13" s="8" t="n">
        <v>4484</v>
      </c>
      <c r="I13" s="8" t="n">
        <v>494</v>
      </c>
      <c r="J13" s="8" t="n">
        <v>4482</v>
      </c>
    </row>
    <row r="14">
      <c r="A14" s="33" t="inlineStr">
        <is>
          <t>SC</t>
        </is>
      </c>
      <c r="B14" s="30" t="n">
        <v>10311</v>
      </c>
      <c r="C14" s="30" t="n">
        <v>441</v>
      </c>
      <c r="D14" s="30" t="n">
        <v>10174</v>
      </c>
      <c r="E14" s="30" t="n">
        <v>10584</v>
      </c>
      <c r="F14" s="30" t="n">
        <v>439</v>
      </c>
      <c r="G14" s="30" t="n">
        <v>10546</v>
      </c>
      <c r="H14" s="30" t="n">
        <v>12227</v>
      </c>
      <c r="I14" s="30" t="n">
        <v>426</v>
      </c>
      <c r="J14" s="30" t="n">
        <v>11222</v>
      </c>
    </row>
    <row r="15">
      <c r="A15" s="27" t="inlineStr">
        <is>
          <t>SCA</t>
        </is>
      </c>
      <c r="B15" s="8" t="n">
        <v>15834</v>
      </c>
      <c r="C15" s="8" t="n">
        <v>397</v>
      </c>
      <c r="D15" s="8" t="n">
        <v>15687</v>
      </c>
      <c r="E15" s="8" t="n">
        <v>15895</v>
      </c>
      <c r="F15" s="8" t="n">
        <v>396</v>
      </c>
      <c r="G15" s="8" t="n">
        <v>15881</v>
      </c>
      <c r="H15" s="8" t="n">
        <v>15895</v>
      </c>
      <c r="I15" s="8" t="n">
        <v>396</v>
      </c>
      <c r="J15" s="8" t="n">
        <v>15881</v>
      </c>
    </row>
    <row r="16">
      <c r="A16" s="33" t="inlineStr">
        <is>
          <t>ST</t>
        </is>
      </c>
      <c r="B16" s="30" t="n">
        <v>15196</v>
      </c>
      <c r="C16" s="30" t="n">
        <v>402</v>
      </c>
      <c r="D16" s="30" t="n">
        <v>15036</v>
      </c>
      <c r="E16" s="30" t="n">
        <v>15768</v>
      </c>
      <c r="F16" s="30" t="n">
        <v>397</v>
      </c>
      <c r="G16" s="30" t="n">
        <v>15527</v>
      </c>
      <c r="H16" s="30" t="n">
        <v>15806</v>
      </c>
      <c r="I16" s="30" t="n">
        <v>397</v>
      </c>
      <c r="J16" s="30" t="n">
        <v>15768</v>
      </c>
    </row>
    <row r="19">
      <c r="A19" s="5" t="inlineStr">
        <is>
          <t>ESIC medical college</t>
        </is>
      </c>
    </row>
    <row r="20" ht="34" customHeight="1">
      <c r="A20" s="6" t="inlineStr">
        <is>
          <t>Community</t>
        </is>
      </c>
      <c r="B20" s="6" t="inlineStr">
        <is>
          <t>Round 1: deepest rank</t>
        </is>
      </c>
      <c r="C20" s="6" t="inlineStr">
        <is>
          <t>Round 1: mark</t>
        </is>
      </c>
      <c r="D20" s="6" t="inlineStr">
        <is>
          <t>Round 1: next deepest</t>
        </is>
      </c>
      <c r="E20" s="6" t="inlineStr">
        <is>
          <t>Round 2: deepest rank</t>
        </is>
      </c>
      <c r="F20" s="6" t="inlineStr">
        <is>
          <t>Round 2: mark</t>
        </is>
      </c>
      <c r="G20" s="6" t="inlineStr">
        <is>
          <t>Round 2: next deepest</t>
        </is>
      </c>
      <c r="H20" s="6" t="inlineStr">
        <is>
          <t>Round 3: deepest rank</t>
        </is>
      </c>
      <c r="I20" s="6" t="inlineStr">
        <is>
          <t>Round 3: mark</t>
        </is>
      </c>
      <c r="J20" s="6" t="inlineStr">
        <is>
          <t>Round 3: next deepest</t>
        </is>
      </c>
    </row>
    <row r="21">
      <c r="A21" s="27" t="inlineStr">
        <is>
          <t>OC</t>
        </is>
      </c>
      <c r="B21" s="8" t="n">
        <v>1173</v>
      </c>
      <c r="C21" s="8" t="n">
        <v>541</v>
      </c>
      <c r="D21" s="8" t="n"/>
      <c r="E21" s="8" t="n">
        <v>1173</v>
      </c>
      <c r="F21" s="8" t="n">
        <v>541</v>
      </c>
      <c r="G21" s="8" t="n"/>
      <c r="H21" s="8" t="n">
        <v>1173</v>
      </c>
      <c r="I21" s="8" t="n">
        <v>541</v>
      </c>
      <c r="J21" s="8" t="n"/>
    </row>
    <row r="22">
      <c r="A22" s="33" t="inlineStr">
        <is>
          <t>BC</t>
        </is>
      </c>
      <c r="B22" s="30" t="n">
        <v>1602</v>
      </c>
      <c r="C22" s="30" t="n">
        <v>532</v>
      </c>
      <c r="D22" s="30" t="n"/>
      <c r="E22" s="30" t="n">
        <v>1693</v>
      </c>
      <c r="F22" s="30" t="n">
        <v>530</v>
      </c>
      <c r="G22" s="30" t="n"/>
      <c r="H22" s="30" t="n">
        <v>1731</v>
      </c>
      <c r="I22" s="30" t="n">
        <v>529</v>
      </c>
      <c r="J22" s="30" t="n"/>
    </row>
    <row r="23">
      <c r="A23" s="27" t="inlineStr">
        <is>
          <t>BCM</t>
        </is>
      </c>
      <c r="B23" s="8" t="n">
        <v>1824</v>
      </c>
      <c r="C23" s="8" t="n">
        <v>528</v>
      </c>
      <c r="D23" s="8" t="n"/>
      <c r="E23" s="8" t="n">
        <v>1824</v>
      </c>
      <c r="F23" s="8" t="n">
        <v>528</v>
      </c>
      <c r="G23" s="8" t="n"/>
      <c r="H23" s="8" t="n">
        <v>1824</v>
      </c>
      <c r="I23" s="8" t="n">
        <v>528</v>
      </c>
      <c r="J23" s="8" t="n"/>
    </row>
    <row r="24">
      <c r="A24" s="33" t="inlineStr">
        <is>
          <t>MBC&amp;DNC</t>
        </is>
      </c>
      <c r="B24" s="30" t="n">
        <v>2061</v>
      </c>
      <c r="C24" s="30" t="n">
        <v>524</v>
      </c>
      <c r="D24" s="30" t="n"/>
      <c r="E24" s="30" t="n">
        <v>2100</v>
      </c>
      <c r="F24" s="30" t="n">
        <v>523</v>
      </c>
      <c r="G24" s="30" t="n"/>
      <c r="H24" s="30" t="n">
        <v>2100</v>
      </c>
      <c r="I24" s="30" t="n">
        <v>523</v>
      </c>
      <c r="J24" s="30" t="n"/>
    </row>
    <row r="25">
      <c r="A25" s="27" t="inlineStr">
        <is>
          <t>SC</t>
        </is>
      </c>
      <c r="B25" s="8" t="n">
        <v>7585</v>
      </c>
      <c r="C25" s="8" t="n">
        <v>464</v>
      </c>
      <c r="D25" s="8" t="n"/>
      <c r="E25" s="8" t="n">
        <v>7585</v>
      </c>
      <c r="F25" s="8" t="n">
        <v>464</v>
      </c>
      <c r="G25" s="8" t="n"/>
      <c r="H25" s="8" t="n">
        <v>10373</v>
      </c>
      <c r="I25" s="8" t="n">
        <v>441</v>
      </c>
      <c r="J25" s="8" t="n"/>
    </row>
    <row r="26">
      <c r="A26" s="33" t="inlineStr">
        <is>
          <t>SCA</t>
        </is>
      </c>
      <c r="B26" s="30" t="n">
        <v>11112</v>
      </c>
      <c r="C26" s="30" t="n">
        <v>435</v>
      </c>
      <c r="D26" s="30" t="n"/>
      <c r="E26" s="30" t="n">
        <v>11112</v>
      </c>
      <c r="F26" s="30" t="n">
        <v>435</v>
      </c>
      <c r="G26" s="30" t="n"/>
      <c r="H26" s="30" t="n">
        <v>11112</v>
      </c>
      <c r="I26" s="30" t="n">
        <v>435</v>
      </c>
      <c r="J26" s="30" t="n"/>
    </row>
    <row r="27">
      <c r="A27" s="27" t="inlineStr">
        <is>
          <t>ST</t>
        </is>
      </c>
      <c r="B27" s="8" t="n">
        <v>15352</v>
      </c>
      <c r="C27" s="8" t="n">
        <v>401</v>
      </c>
      <c r="D27" s="8" t="n"/>
      <c r="E27" s="8" t="n">
        <v>15390</v>
      </c>
      <c r="F27" s="8" t="n">
        <v>400</v>
      </c>
      <c r="G27" s="8" t="n"/>
      <c r="H27" s="8" t="n">
        <v>15390</v>
      </c>
      <c r="I27" s="8" t="n">
        <v>400</v>
      </c>
      <c r="J27" s="8" t="n"/>
    </row>
    <row r="30">
      <c r="A30" s="5" t="inlineStr">
        <is>
          <t>Self-financing (private) colleges</t>
        </is>
      </c>
    </row>
    <row r="31" ht="34" customHeight="1">
      <c r="A31" s="6" t="inlineStr">
        <is>
          <t>Community</t>
        </is>
      </c>
      <c r="B31" s="6" t="inlineStr">
        <is>
          <t>Round 1: deepest rank</t>
        </is>
      </c>
      <c r="C31" s="6" t="inlineStr">
        <is>
          <t>Round 1: mark</t>
        </is>
      </c>
      <c r="D31" s="6" t="inlineStr">
        <is>
          <t>Round 1: next deepest</t>
        </is>
      </c>
      <c r="E31" s="6" t="inlineStr">
        <is>
          <t>Round 2: deepest rank</t>
        </is>
      </c>
      <c r="F31" s="6" t="inlineStr">
        <is>
          <t>Round 2: mark</t>
        </is>
      </c>
      <c r="G31" s="6" t="inlineStr">
        <is>
          <t>Round 2: next deepest</t>
        </is>
      </c>
      <c r="H31" s="6" t="inlineStr">
        <is>
          <t>Round 3: deepest rank</t>
        </is>
      </c>
      <c r="I31" s="6" t="inlineStr">
        <is>
          <t>Round 3: mark</t>
        </is>
      </c>
      <c r="J31" s="6" t="inlineStr">
        <is>
          <t>Round 3: next deepest</t>
        </is>
      </c>
    </row>
    <row r="32">
      <c r="A32" s="33" t="inlineStr">
        <is>
          <t>OC</t>
        </is>
      </c>
      <c r="B32" s="30" t="n">
        <v>4184</v>
      </c>
      <c r="C32" s="30" t="n">
        <v>497</v>
      </c>
      <c r="D32" s="30" t="n">
        <v>4136</v>
      </c>
      <c r="E32" s="30" t="n">
        <v>4439</v>
      </c>
      <c r="F32" s="30" t="n">
        <v>494</v>
      </c>
      <c r="G32" s="30" t="n">
        <v>4403</v>
      </c>
      <c r="H32" s="30" t="n">
        <v>4466</v>
      </c>
      <c r="I32" s="30" t="n">
        <v>494</v>
      </c>
      <c r="J32" s="30" t="n">
        <v>4384</v>
      </c>
    </row>
    <row r="33">
      <c r="A33" s="27" t="inlineStr">
        <is>
          <t>BC</t>
        </is>
      </c>
      <c r="B33" s="8" t="n">
        <v>6065</v>
      </c>
      <c r="C33" s="8" t="n">
        <v>478</v>
      </c>
      <c r="D33" s="8" t="n">
        <v>6058</v>
      </c>
      <c r="E33" s="8" t="n">
        <v>6326</v>
      </c>
      <c r="F33" s="8" t="n">
        <v>476</v>
      </c>
      <c r="G33" s="8" t="n">
        <v>6317</v>
      </c>
      <c r="H33" s="8" t="n">
        <v>7229</v>
      </c>
      <c r="I33" s="8" t="n">
        <v>467</v>
      </c>
      <c r="J33" s="8" t="n">
        <v>7005</v>
      </c>
    </row>
    <row r="34">
      <c r="A34" s="33" t="inlineStr">
        <is>
          <t>BCM</t>
        </is>
      </c>
      <c r="B34" s="30" t="n">
        <v>6730</v>
      </c>
      <c r="C34" s="30" t="n">
        <v>472</v>
      </c>
      <c r="D34" s="30" t="n">
        <v>6705</v>
      </c>
      <c r="E34" s="30" t="n">
        <v>6903</v>
      </c>
      <c r="F34" s="30" t="n">
        <v>470</v>
      </c>
      <c r="G34" s="30" t="n">
        <v>6835</v>
      </c>
      <c r="H34" s="30" t="n">
        <v>7299</v>
      </c>
      <c r="I34" s="30" t="n">
        <v>467</v>
      </c>
      <c r="J34" s="30" t="n">
        <v>7160</v>
      </c>
    </row>
    <row r="35">
      <c r="A35" s="27" t="inlineStr">
        <is>
          <t>MBC&amp;DNC</t>
        </is>
      </c>
      <c r="B35" s="8" t="n">
        <v>6403</v>
      </c>
      <c r="C35" s="8" t="n">
        <v>475</v>
      </c>
      <c r="D35" s="8" t="n">
        <v>6356</v>
      </c>
      <c r="E35" s="8" t="n">
        <v>6612</v>
      </c>
      <c r="F35" s="8" t="n">
        <v>473</v>
      </c>
      <c r="G35" s="8" t="n">
        <v>6469</v>
      </c>
      <c r="H35" s="8" t="n">
        <v>7909</v>
      </c>
      <c r="I35" s="8" t="n">
        <v>461</v>
      </c>
      <c r="J35" s="8" t="n">
        <v>7818</v>
      </c>
    </row>
    <row r="36">
      <c r="A36" s="33" t="inlineStr">
        <is>
          <t>SC</t>
        </is>
      </c>
      <c r="B36" s="30" t="n">
        <v>13710</v>
      </c>
      <c r="C36" s="30" t="n">
        <v>414</v>
      </c>
      <c r="D36" s="30" t="n">
        <v>13690</v>
      </c>
      <c r="E36" s="30" t="n">
        <v>14009</v>
      </c>
      <c r="F36" s="30" t="n">
        <v>411</v>
      </c>
      <c r="G36" s="30" t="n">
        <v>13974</v>
      </c>
      <c r="H36" s="30" t="n">
        <v>15229</v>
      </c>
      <c r="I36" s="30" t="n">
        <v>402</v>
      </c>
      <c r="J36" s="30" t="n">
        <v>15135</v>
      </c>
    </row>
    <row r="37">
      <c r="A37" s="27" t="inlineStr">
        <is>
          <t>SCA</t>
        </is>
      </c>
      <c r="B37" s="8" t="n">
        <v>19202</v>
      </c>
      <c r="C37" s="8" t="n">
        <v>368</v>
      </c>
      <c r="D37" s="8" t="n">
        <v>19056</v>
      </c>
      <c r="E37" s="8" t="n">
        <v>19321</v>
      </c>
      <c r="F37" s="8" t="n">
        <v>367</v>
      </c>
      <c r="G37" s="8" t="n">
        <v>19276</v>
      </c>
      <c r="H37" s="8" t="n">
        <v>21072</v>
      </c>
      <c r="I37" s="8" t="n">
        <v>352</v>
      </c>
      <c r="J37" s="8" t="n">
        <v>20875</v>
      </c>
    </row>
    <row r="38">
      <c r="A38" s="33" t="inlineStr">
        <is>
          <t>ST</t>
        </is>
      </c>
      <c r="B38" s="30" t="n">
        <v>18431</v>
      </c>
      <c r="C38" s="30" t="n">
        <v>374</v>
      </c>
      <c r="D38" s="30" t="n">
        <v>18065</v>
      </c>
      <c r="E38" s="30" t="n">
        <v>19711</v>
      </c>
      <c r="F38" s="30" t="n">
        <v>364</v>
      </c>
      <c r="G38" s="30" t="n">
        <v>19418</v>
      </c>
      <c r="H38" s="30" t="n">
        <v>19714</v>
      </c>
      <c r="I38" s="30" t="n">
        <v>364</v>
      </c>
      <c r="J38" s="30" t="n">
        <v>19711</v>
      </c>
    </row>
    <row r="41">
      <c r="A41" s="5" t="inlineStr">
        <is>
          <t>State private university colleges</t>
        </is>
      </c>
    </row>
    <row r="42" ht="34" customHeight="1">
      <c r="A42" s="6" t="inlineStr">
        <is>
          <t>Community</t>
        </is>
      </c>
      <c r="B42" s="6" t="inlineStr">
        <is>
          <t>Round 1: deepest rank</t>
        </is>
      </c>
      <c r="C42" s="6" t="inlineStr">
        <is>
          <t>Round 1: mark</t>
        </is>
      </c>
      <c r="D42" s="6" t="inlineStr">
        <is>
          <t>Round 1: next deepest</t>
        </is>
      </c>
      <c r="E42" s="6" t="inlineStr">
        <is>
          <t>Round 2: deepest rank</t>
        </is>
      </c>
      <c r="F42" s="6" t="inlineStr">
        <is>
          <t>Round 2: mark</t>
        </is>
      </c>
      <c r="G42" s="6" t="inlineStr">
        <is>
          <t>Round 2: next deepest</t>
        </is>
      </c>
      <c r="H42" s="6" t="inlineStr">
        <is>
          <t>Round 3: deepest rank</t>
        </is>
      </c>
      <c r="I42" s="6" t="inlineStr">
        <is>
          <t>Round 3: mark</t>
        </is>
      </c>
      <c r="J42" s="6" t="inlineStr">
        <is>
          <t>Round 3: next deepest</t>
        </is>
      </c>
    </row>
    <row r="43">
      <c r="A43" s="27" t="inlineStr">
        <is>
          <t>OC</t>
        </is>
      </c>
      <c r="B43" s="8" t="n">
        <v>6048</v>
      </c>
      <c r="C43" s="8" t="n">
        <v>478</v>
      </c>
      <c r="D43" s="8" t="n">
        <v>5777</v>
      </c>
      <c r="E43" s="8" t="n">
        <v>6360</v>
      </c>
      <c r="F43" s="8" t="n">
        <v>475</v>
      </c>
      <c r="G43" s="8" t="n">
        <v>6077</v>
      </c>
      <c r="H43" s="8" t="n">
        <v>7185</v>
      </c>
      <c r="I43" s="8" t="n">
        <v>468</v>
      </c>
      <c r="J43" s="8" t="n">
        <v>7065</v>
      </c>
    </row>
    <row r="44">
      <c r="A44" s="33" t="inlineStr">
        <is>
          <t>BC</t>
        </is>
      </c>
      <c r="B44" s="30" t="n">
        <v>6338</v>
      </c>
      <c r="C44" s="30" t="n">
        <v>475</v>
      </c>
      <c r="D44" s="30" t="n">
        <v>6310</v>
      </c>
      <c r="E44" s="30" t="n">
        <v>6743</v>
      </c>
      <c r="F44" s="30" t="n">
        <v>472</v>
      </c>
      <c r="G44" s="30" t="n">
        <v>6716</v>
      </c>
      <c r="H44" s="30" t="n">
        <v>8501</v>
      </c>
      <c r="I44" s="30" t="n">
        <v>456</v>
      </c>
      <c r="J44" s="30" t="n">
        <v>8246</v>
      </c>
    </row>
    <row r="45">
      <c r="A45" s="27" t="inlineStr">
        <is>
          <t>BCM</t>
        </is>
      </c>
      <c r="B45" s="8" t="n">
        <v>6974</v>
      </c>
      <c r="C45" s="8" t="n">
        <v>470</v>
      </c>
      <c r="D45" s="8" t="n">
        <v>6934</v>
      </c>
      <c r="E45" s="8" t="n">
        <v>7119</v>
      </c>
      <c r="F45" s="8" t="n">
        <v>468</v>
      </c>
      <c r="G45" s="8" t="n">
        <v>6996</v>
      </c>
      <c r="H45" s="8" t="n">
        <v>8251</v>
      </c>
      <c r="I45" s="8" t="n">
        <v>458</v>
      </c>
      <c r="J45" s="8" t="n">
        <v>7632</v>
      </c>
    </row>
    <row r="46">
      <c r="A46" s="33" t="inlineStr">
        <is>
          <t>MBC&amp;DNC</t>
        </is>
      </c>
      <c r="B46" s="30" t="n">
        <v>6894</v>
      </c>
      <c r="C46" s="30" t="n">
        <v>471</v>
      </c>
      <c r="D46" s="30" t="n">
        <v>6893</v>
      </c>
      <c r="E46" s="30" t="n">
        <v>7162</v>
      </c>
      <c r="F46" s="30" t="n">
        <v>468</v>
      </c>
      <c r="G46" s="30" t="n">
        <v>7108</v>
      </c>
      <c r="H46" s="30" t="n">
        <v>8992</v>
      </c>
      <c r="I46" s="30" t="n">
        <v>452</v>
      </c>
      <c r="J46" s="30" t="n">
        <v>8888</v>
      </c>
    </row>
    <row r="47">
      <c r="A47" s="27" t="inlineStr">
        <is>
          <t>SC</t>
        </is>
      </c>
      <c r="B47" s="8" t="n">
        <v>14403</v>
      </c>
      <c r="C47" s="8" t="n">
        <v>408</v>
      </c>
      <c r="D47" s="8" t="n">
        <v>14337</v>
      </c>
      <c r="E47" s="8" t="n">
        <v>14584</v>
      </c>
      <c r="F47" s="8" t="n">
        <v>407</v>
      </c>
      <c r="G47" s="8" t="n">
        <v>14519</v>
      </c>
      <c r="H47" s="8" t="n">
        <v>16455</v>
      </c>
      <c r="I47" s="8" t="n">
        <v>391</v>
      </c>
      <c r="J47" s="8" t="n">
        <v>16230</v>
      </c>
    </row>
    <row r="48">
      <c r="A48" s="33" t="inlineStr">
        <is>
          <t>SCA</t>
        </is>
      </c>
      <c r="B48" s="30" t="n">
        <v>19342</v>
      </c>
      <c r="C48" s="30" t="n">
        <v>367</v>
      </c>
      <c r="D48" s="30" t="n">
        <v>19333</v>
      </c>
      <c r="E48" s="30" t="n">
        <v>20848</v>
      </c>
      <c r="F48" s="30" t="n">
        <v>354</v>
      </c>
      <c r="G48" s="30" t="n">
        <v>19778</v>
      </c>
      <c r="H48" s="30" t="n">
        <v>22179</v>
      </c>
      <c r="I48" s="30" t="n">
        <v>343</v>
      </c>
      <c r="J48" s="30" t="n">
        <v>21737</v>
      </c>
    </row>
    <row r="49">
      <c r="A49" s="27" t="inlineStr">
        <is>
          <t>ST</t>
        </is>
      </c>
      <c r="B49" s="8" t="n">
        <v>19612</v>
      </c>
      <c r="C49" s="8" t="n">
        <v>365</v>
      </c>
      <c r="D49" s="8" t="n">
        <v>19072</v>
      </c>
      <c r="E49" s="8" t="n">
        <v>19948</v>
      </c>
      <c r="F49" s="8" t="n">
        <v>362</v>
      </c>
      <c r="G49" s="8" t="n">
        <v>19714</v>
      </c>
      <c r="H49" s="8" t="n">
        <v>22014</v>
      </c>
      <c r="I49" s="8" t="n">
        <v>344</v>
      </c>
      <c r="J49" s="8" t="n">
        <v>20722</v>
      </c>
    </row>
    <row r="52">
      <c r="A52" s="12" t="inlineStr">
        <is>
          <t>Government-quota seats inside self-financing and private-university colleges are filled from the SAME government-quota merit list as the government colleges - that is why those pools appear here under Government Quota.</t>
        </is>
      </c>
    </row>
    <row r="53">
      <c r="A53" s="12" t="inlineStr">
        <is>
          <t>Government Erode Medical College has a 30-seat ESIC "IRT Ward" quota allotted from a SEPARATE pool. Two of its allotments (BCM rank 32,214 at 237 marks, and SCA rank 13,642) are tagged IRT Ward in the official list and are EXCLUDED here - they are not general-quota closings.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2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2" customWidth="1" min="1" max="1"/>
    <col width="10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>
      <c r="A1" s="5" t="inlineStr">
        <is>
          <t>Self-financing (private) medical colleges - government quota, community-wise</t>
        </is>
      </c>
    </row>
    <row r="2">
      <c r="A2" s="12" t="inlineStr">
        <is>
          <t>GOVERNMENT-QUOTA seats inside these colleges. They are filled from the SAME government-quota merit list as the government colleges, so they DO carry a community. Figures are the 2025 closing rank and mark for each college, community and round.</t>
        </is>
      </c>
    </row>
    <row r="4" ht="34" customHeight="1">
      <c r="A4" s="6" t="inlineStr">
        <is>
          <t>College</t>
        </is>
      </c>
      <c r="B4" s="6" t="inlineStr">
        <is>
          <t>Round</t>
        </is>
      </c>
      <c r="C4" s="6" t="inlineStr">
        <is>
          <t>OC mark</t>
        </is>
      </c>
      <c r="D4" s="6" t="inlineStr">
        <is>
          <t>BC mark</t>
        </is>
      </c>
      <c r="E4" s="6" t="inlineStr">
        <is>
          <t>BCM mark</t>
        </is>
      </c>
      <c r="F4" s="6" t="inlineStr">
        <is>
          <t>MBC&amp;DNC mark</t>
        </is>
      </c>
      <c r="G4" s="6" t="inlineStr">
        <is>
          <t>SC mark</t>
        </is>
      </c>
      <c r="H4" s="6" t="inlineStr">
        <is>
          <t>SCA mark</t>
        </is>
      </c>
      <c r="I4" s="6" t="inlineStr">
        <is>
          <t>ST mark</t>
        </is>
      </c>
      <c r="J4" s="6" t="inlineStr">
        <is>
          <t>OC rank</t>
        </is>
      </c>
      <c r="K4" s="6" t="inlineStr">
        <is>
          <t>BC rank</t>
        </is>
      </c>
      <c r="L4" s="6" t="inlineStr">
        <is>
          <t>BCM rank</t>
        </is>
      </c>
      <c r="M4" s="6" t="inlineStr">
        <is>
          <t>MBC&amp;DNC rank</t>
        </is>
      </c>
      <c r="N4" s="6" t="inlineStr">
        <is>
          <t>SC rank</t>
        </is>
      </c>
      <c r="O4" s="6" t="inlineStr">
        <is>
          <t>SCA rank</t>
        </is>
      </c>
      <c r="P4" s="6" t="inlineStr">
        <is>
          <t>ST rank</t>
        </is>
      </c>
    </row>
    <row r="5">
      <c r="A5" s="25" t="inlineStr">
        <is>
          <t>Annai Medical College &amp; Hospital, Sriperumbudur, Chennai</t>
        </is>
      </c>
      <c r="B5" s="25" t="inlineStr">
        <is>
          <t>Round 1</t>
        </is>
      </c>
      <c r="C5" s="8" t="n"/>
      <c r="D5" s="8" t="n">
        <v>478</v>
      </c>
      <c r="E5" s="8" t="n">
        <v>473</v>
      </c>
      <c r="F5" s="8" t="n">
        <v>475</v>
      </c>
      <c r="G5" s="8" t="n">
        <v>414</v>
      </c>
      <c r="H5" s="8" t="n">
        <v>375</v>
      </c>
      <c r="I5" s="8" t="n">
        <v>374</v>
      </c>
      <c r="J5" s="8" t="n"/>
      <c r="K5" s="8" t="n">
        <v>6043</v>
      </c>
      <c r="L5" s="8" t="n">
        <v>6656</v>
      </c>
      <c r="M5" s="8" t="n">
        <v>6356</v>
      </c>
      <c r="N5" s="8" t="n">
        <v>13676</v>
      </c>
      <c r="O5" s="8" t="n">
        <v>18347</v>
      </c>
      <c r="P5" s="8" t="n">
        <v>18431</v>
      </c>
    </row>
    <row r="6">
      <c r="A6" s="34" t="inlineStr">
        <is>
          <t>Annai Medical College &amp; Hospital, Sriperumbudur, Chennai</t>
        </is>
      </c>
      <c r="B6" s="34" t="inlineStr">
        <is>
          <t>Round 2</t>
        </is>
      </c>
      <c r="C6" s="30" t="n"/>
      <c r="D6" s="30" t="n">
        <v>476</v>
      </c>
      <c r="E6" s="30" t="n">
        <v>470</v>
      </c>
      <c r="F6" s="30" t="n">
        <v>474</v>
      </c>
      <c r="G6" s="30" t="n">
        <v>412</v>
      </c>
      <c r="H6" s="30" t="n">
        <v>368</v>
      </c>
      <c r="I6" s="30" t="n">
        <v>366</v>
      </c>
      <c r="J6" s="30" t="n"/>
      <c r="K6" s="30" t="n">
        <v>6317</v>
      </c>
      <c r="L6" s="30" t="n">
        <v>6903</v>
      </c>
      <c r="M6" s="30" t="n">
        <v>6469</v>
      </c>
      <c r="N6" s="30" t="n">
        <v>13974</v>
      </c>
      <c r="O6" s="30" t="n">
        <v>19276</v>
      </c>
      <c r="P6" s="30" t="n">
        <v>19418</v>
      </c>
    </row>
    <row r="7">
      <c r="A7" s="25" t="inlineStr">
        <is>
          <t>Annai Medical College &amp; Hospital, Sriperumbudur, Chennai</t>
        </is>
      </c>
      <c r="B7" s="25" t="inlineStr">
        <is>
          <t>Round 3</t>
        </is>
      </c>
      <c r="C7" s="8" t="n"/>
      <c r="D7" s="8" t="n">
        <v>467</v>
      </c>
      <c r="E7" s="8" t="n">
        <v>467</v>
      </c>
      <c r="F7" s="8" t="n">
        <v>463</v>
      </c>
      <c r="G7" s="8" t="n">
        <v>402</v>
      </c>
      <c r="H7" s="8" t="n">
        <v>354</v>
      </c>
      <c r="I7" s="8" t="n">
        <v>366</v>
      </c>
      <c r="J7" s="8" t="n"/>
      <c r="K7" s="8" t="n">
        <v>7229</v>
      </c>
      <c r="L7" s="8" t="n">
        <v>7299</v>
      </c>
      <c r="M7" s="8" t="n">
        <v>7728</v>
      </c>
      <c r="N7" s="8" t="n">
        <v>15229</v>
      </c>
      <c r="O7" s="8" t="n">
        <v>20875</v>
      </c>
      <c r="P7" s="8" t="n">
        <v>19418</v>
      </c>
    </row>
    <row r="8">
      <c r="A8" s="34" t="inlineStr">
        <is>
          <t>Annapoorna Medical College &amp; Hospital, Salem</t>
        </is>
      </c>
      <c r="B8" s="34" t="inlineStr">
        <is>
          <t>Round 1</t>
        </is>
      </c>
      <c r="C8" s="30" t="n"/>
      <c r="D8" s="30" t="n">
        <v>482</v>
      </c>
      <c r="E8" s="30" t="n">
        <v>472</v>
      </c>
      <c r="F8" s="30" t="n">
        <v>477</v>
      </c>
      <c r="G8" s="30" t="n">
        <v>415</v>
      </c>
      <c r="H8" s="30" t="n">
        <v>370</v>
      </c>
      <c r="I8" s="30" t="n">
        <v>396</v>
      </c>
      <c r="J8" s="30" t="n"/>
      <c r="K8" s="30" t="n">
        <v>5658</v>
      </c>
      <c r="L8" s="30" t="n">
        <v>6730</v>
      </c>
      <c r="M8" s="30" t="n">
        <v>6121</v>
      </c>
      <c r="N8" s="30" t="n">
        <v>13536</v>
      </c>
      <c r="O8" s="30" t="n">
        <v>19001</v>
      </c>
      <c r="P8" s="30" t="n">
        <v>15959</v>
      </c>
    </row>
    <row r="9">
      <c r="A9" s="25" t="inlineStr">
        <is>
          <t>Annapoorna Medical College &amp; Hospital, Salem</t>
        </is>
      </c>
      <c r="B9" s="25" t="inlineStr">
        <is>
          <t>Round 2</t>
        </is>
      </c>
      <c r="C9" s="8" t="n"/>
      <c r="D9" s="8" t="n">
        <v>478</v>
      </c>
      <c r="E9" s="8" t="n">
        <v>472</v>
      </c>
      <c r="F9" s="8" t="n">
        <v>477</v>
      </c>
      <c r="G9" s="8" t="n">
        <v>413</v>
      </c>
      <c r="H9" s="8" t="n">
        <v>369</v>
      </c>
      <c r="I9" s="8" t="n">
        <v>370</v>
      </c>
      <c r="J9" s="8" t="n"/>
      <c r="K9" s="8" t="n">
        <v>6042</v>
      </c>
      <c r="L9" s="8" t="n">
        <v>6784</v>
      </c>
      <c r="M9" s="8" t="n">
        <v>6197</v>
      </c>
      <c r="N9" s="8" t="n">
        <v>13822</v>
      </c>
      <c r="O9" s="8" t="n">
        <v>19056</v>
      </c>
      <c r="P9" s="8" t="n">
        <v>18980</v>
      </c>
    </row>
    <row r="10">
      <c r="A10" s="34" t="inlineStr">
        <is>
          <t>Annapoorna Medical College &amp; Hospital, Salem</t>
        </is>
      </c>
      <c r="B10" s="34" t="inlineStr">
        <is>
          <t>Round 3</t>
        </is>
      </c>
      <c r="C10" s="30" t="n"/>
      <c r="D10" s="30" t="n">
        <v>472</v>
      </c>
      <c r="E10" s="30" t="n">
        <v>470</v>
      </c>
      <c r="F10" s="30" t="n">
        <v>471</v>
      </c>
      <c r="G10" s="30" t="n">
        <v>406</v>
      </c>
      <c r="H10" s="30" t="n">
        <v>369</v>
      </c>
      <c r="I10" s="30" t="n">
        <v>370</v>
      </c>
      <c r="J10" s="30" t="n"/>
      <c r="K10" s="30" t="n">
        <v>6716</v>
      </c>
      <c r="L10" s="30" t="n">
        <v>6935</v>
      </c>
      <c r="M10" s="30" t="n">
        <v>6894</v>
      </c>
      <c r="N10" s="30" t="n">
        <v>14719</v>
      </c>
      <c r="O10" s="30" t="n">
        <v>19056</v>
      </c>
      <c r="P10" s="30" t="n">
        <v>18980</v>
      </c>
    </row>
    <row r="11">
      <c r="A11" s="25" t="inlineStr">
        <is>
          <t>Arunai Medical College &amp; Hospital, Tiruvannamalai</t>
        </is>
      </c>
      <c r="B11" s="25" t="inlineStr">
        <is>
          <t>Round 1</t>
        </is>
      </c>
      <c r="C11" s="8" t="n"/>
      <c r="D11" s="8" t="n">
        <v>489</v>
      </c>
      <c r="E11" s="8" t="n">
        <v>481</v>
      </c>
      <c r="F11" s="8" t="n">
        <v>482</v>
      </c>
      <c r="G11" s="8" t="n">
        <v>421</v>
      </c>
      <c r="H11" s="8" t="n">
        <v>378</v>
      </c>
      <c r="I11" s="8" t="n">
        <v>395</v>
      </c>
      <c r="J11" s="8" t="n"/>
      <c r="K11" s="8" t="n">
        <v>4926</v>
      </c>
      <c r="L11" s="8" t="n">
        <v>5699</v>
      </c>
      <c r="M11" s="8" t="n">
        <v>5611</v>
      </c>
      <c r="N11" s="8" t="n">
        <v>12783</v>
      </c>
      <c r="O11" s="8" t="n">
        <v>17960</v>
      </c>
      <c r="P11" s="8" t="n">
        <v>16071</v>
      </c>
    </row>
    <row r="12">
      <c r="A12" s="34" t="inlineStr">
        <is>
          <t>Arunai Medical College &amp; Hospital, Tiruvannamalai</t>
        </is>
      </c>
      <c r="B12" s="34" t="inlineStr">
        <is>
          <t>Round 2</t>
        </is>
      </c>
      <c r="C12" s="30" t="n"/>
      <c r="D12" s="30" t="n">
        <v>488</v>
      </c>
      <c r="E12" s="30" t="n">
        <v>481</v>
      </c>
      <c r="F12" s="30" t="n">
        <v>480</v>
      </c>
      <c r="G12" s="30" t="n">
        <v>421</v>
      </c>
      <c r="H12" s="30" t="n">
        <v>377</v>
      </c>
      <c r="I12" s="30" t="n">
        <v>364</v>
      </c>
      <c r="J12" s="30" t="n"/>
      <c r="K12" s="30" t="n">
        <v>4973</v>
      </c>
      <c r="L12" s="30" t="n">
        <v>5699</v>
      </c>
      <c r="M12" s="30" t="n">
        <v>5831</v>
      </c>
      <c r="N12" s="30" t="n">
        <v>12783</v>
      </c>
      <c r="O12" s="30" t="n">
        <v>18182</v>
      </c>
      <c r="P12" s="30" t="n">
        <v>19711</v>
      </c>
    </row>
    <row r="13">
      <c r="A13" s="25" t="inlineStr">
        <is>
          <t>Arunai Medical College &amp; Hospital, Tiruvannamalai</t>
        </is>
      </c>
      <c r="B13" s="25" t="inlineStr">
        <is>
          <t>Round 3</t>
        </is>
      </c>
      <c r="C13" s="8" t="n"/>
      <c r="D13" s="8" t="n">
        <v>478</v>
      </c>
      <c r="E13" s="8" t="n">
        <v>481</v>
      </c>
      <c r="F13" s="8" t="n">
        <v>475</v>
      </c>
      <c r="G13" s="8" t="n">
        <v>411</v>
      </c>
      <c r="H13" s="8" t="n">
        <v>367</v>
      </c>
      <c r="I13" s="8" t="n">
        <v>364</v>
      </c>
      <c r="J13" s="8" t="n"/>
      <c r="K13" s="8" t="n">
        <v>6098</v>
      </c>
      <c r="L13" s="8" t="n">
        <v>5699</v>
      </c>
      <c r="M13" s="8" t="n">
        <v>6412</v>
      </c>
      <c r="N13" s="8" t="n">
        <v>14071</v>
      </c>
      <c r="O13" s="8" t="n">
        <v>19284</v>
      </c>
      <c r="P13" s="8" t="n">
        <v>19711</v>
      </c>
    </row>
    <row r="14">
      <c r="A14" s="34" t="inlineStr">
        <is>
          <t>Christian Medical College, Vellore</t>
        </is>
      </c>
      <c r="B14" s="34" t="inlineStr">
        <is>
          <t>Round 1</t>
        </is>
      </c>
      <c r="C14" s="30" t="n">
        <v>577</v>
      </c>
      <c r="D14" s="30" t="n">
        <v>546</v>
      </c>
      <c r="E14" s="30" t="n">
        <v>571</v>
      </c>
      <c r="F14" s="30" t="n">
        <v>539</v>
      </c>
      <c r="G14" s="30" t="n">
        <v>499</v>
      </c>
      <c r="H14" s="30" t="n">
        <v>483</v>
      </c>
      <c r="I14" s="30" t="n"/>
      <c r="J14" s="30" t="n">
        <v>288</v>
      </c>
      <c r="K14" s="30" t="n">
        <v>990</v>
      </c>
      <c r="L14" s="30" t="n">
        <v>384</v>
      </c>
      <c r="M14" s="30" t="n">
        <v>1253</v>
      </c>
      <c r="N14" s="30" t="n">
        <v>4007</v>
      </c>
      <c r="O14" s="30" t="n">
        <v>5538</v>
      </c>
      <c r="P14" s="30" t="n"/>
    </row>
    <row r="15">
      <c r="A15" s="25" t="inlineStr">
        <is>
          <t>Christian Medical College, Vellore</t>
        </is>
      </c>
      <c r="B15" s="25" t="inlineStr">
        <is>
          <t>Round 2</t>
        </is>
      </c>
      <c r="C15" s="8" t="n">
        <v>577</v>
      </c>
      <c r="D15" s="8" t="n">
        <v>544</v>
      </c>
      <c r="E15" s="8" t="n">
        <v>571</v>
      </c>
      <c r="F15" s="8" t="n">
        <v>539</v>
      </c>
      <c r="G15" s="8" t="n">
        <v>499</v>
      </c>
      <c r="H15" s="8" t="n">
        <v>483</v>
      </c>
      <c r="I15" s="8" t="n"/>
      <c r="J15" s="8" t="n">
        <v>288</v>
      </c>
      <c r="K15" s="8" t="n">
        <v>1065</v>
      </c>
      <c r="L15" s="8" t="n">
        <v>384</v>
      </c>
      <c r="M15" s="8" t="n">
        <v>1253</v>
      </c>
      <c r="N15" s="8" t="n">
        <v>4007</v>
      </c>
      <c r="O15" s="8" t="n">
        <v>5538</v>
      </c>
      <c r="P15" s="8" t="n"/>
    </row>
    <row r="16">
      <c r="A16" s="34" t="inlineStr">
        <is>
          <t>Christian Medical College, Vellore</t>
        </is>
      </c>
      <c r="B16" s="34" t="inlineStr">
        <is>
          <t>Round 3</t>
        </is>
      </c>
      <c r="C16" s="30" t="n">
        <v>577</v>
      </c>
      <c r="D16" s="30" t="n">
        <v>544</v>
      </c>
      <c r="E16" s="30" t="n">
        <v>571</v>
      </c>
      <c r="F16" s="30" t="n">
        <v>539</v>
      </c>
      <c r="G16" s="30" t="n">
        <v>499</v>
      </c>
      <c r="H16" s="30" t="n">
        <v>483</v>
      </c>
      <c r="I16" s="30" t="n"/>
      <c r="J16" s="30" t="n">
        <v>288</v>
      </c>
      <c r="K16" s="30" t="n">
        <v>1065</v>
      </c>
      <c r="L16" s="30" t="n">
        <v>384</v>
      </c>
      <c r="M16" s="30" t="n">
        <v>1253</v>
      </c>
      <c r="N16" s="30" t="n">
        <v>4007</v>
      </c>
      <c r="O16" s="30" t="n">
        <v>5538</v>
      </c>
      <c r="P16" s="30" t="n"/>
    </row>
    <row r="17">
      <c r="A17" s="25" t="inlineStr">
        <is>
          <t>Dhanalakshmi Srinivasan Medical College And Hospital, Perambalur</t>
        </is>
      </c>
      <c r="B17" s="25" t="inlineStr">
        <is>
          <t>Round 1</t>
        </is>
      </c>
      <c r="C17" s="8" t="n">
        <v>498</v>
      </c>
      <c r="D17" s="8" t="n">
        <v>485</v>
      </c>
      <c r="E17" s="8" t="n">
        <v>474</v>
      </c>
      <c r="F17" s="8" t="n">
        <v>479</v>
      </c>
      <c r="G17" s="8" t="n">
        <v>417</v>
      </c>
      <c r="H17" s="8" t="n">
        <v>372</v>
      </c>
      <c r="I17" s="8" t="n">
        <v>396</v>
      </c>
      <c r="J17" s="8" t="n">
        <v>4073</v>
      </c>
      <c r="K17" s="8" t="n">
        <v>5301</v>
      </c>
      <c r="L17" s="8" t="n">
        <v>6451</v>
      </c>
      <c r="M17" s="8" t="n">
        <v>5925</v>
      </c>
      <c r="N17" s="8" t="n">
        <v>13333</v>
      </c>
      <c r="O17" s="8" t="n">
        <v>18745</v>
      </c>
      <c r="P17" s="8" t="n">
        <v>15906</v>
      </c>
    </row>
    <row r="18">
      <c r="A18" s="34" t="inlineStr">
        <is>
          <t>Dhanalakshmi Srinivasan Medical College And Hospital, Perambalur</t>
        </is>
      </c>
      <c r="B18" s="34" t="inlineStr">
        <is>
          <t>Round 2</t>
        </is>
      </c>
      <c r="C18" s="30" t="n">
        <v>498</v>
      </c>
      <c r="D18" s="30" t="n">
        <v>479</v>
      </c>
      <c r="E18" s="30" t="n">
        <v>474</v>
      </c>
      <c r="F18" s="30" t="n">
        <v>476</v>
      </c>
      <c r="G18" s="30" t="n">
        <v>415</v>
      </c>
      <c r="H18" s="30" t="n">
        <v>370</v>
      </c>
      <c r="I18" s="30" t="n">
        <v>369</v>
      </c>
      <c r="J18" s="30" t="n">
        <v>4073</v>
      </c>
      <c r="K18" s="30" t="n">
        <v>5991</v>
      </c>
      <c r="L18" s="30" t="n">
        <v>6530</v>
      </c>
      <c r="M18" s="30" t="n">
        <v>6276</v>
      </c>
      <c r="N18" s="30" t="n">
        <v>13613</v>
      </c>
      <c r="O18" s="30" t="n">
        <v>19001</v>
      </c>
      <c r="P18" s="30" t="n">
        <v>19072</v>
      </c>
    </row>
    <row r="19">
      <c r="A19" s="25" t="inlineStr">
        <is>
          <t>Dhanalakshmi Srinivasan Medical College And Hospital, Perambalur</t>
        </is>
      </c>
      <c r="B19" s="25" t="inlineStr">
        <is>
          <t>Round 3</t>
        </is>
      </c>
      <c r="C19" s="8" t="n">
        <v>498</v>
      </c>
      <c r="D19" s="8" t="n">
        <v>473</v>
      </c>
      <c r="E19" s="8" t="n">
        <v>470</v>
      </c>
      <c r="F19" s="8" t="n">
        <v>466</v>
      </c>
      <c r="G19" s="8" t="n">
        <v>405</v>
      </c>
      <c r="H19" s="8" t="n">
        <v>370</v>
      </c>
      <c r="I19" s="8" t="n">
        <v>369</v>
      </c>
      <c r="J19" s="8" t="n">
        <v>4073</v>
      </c>
      <c r="K19" s="8" t="n">
        <v>6627</v>
      </c>
      <c r="L19" s="8" t="n">
        <v>6934</v>
      </c>
      <c r="M19" s="8" t="n">
        <v>7389</v>
      </c>
      <c r="N19" s="8" t="n">
        <v>14896</v>
      </c>
      <c r="O19" s="8" t="n">
        <v>19001</v>
      </c>
      <c r="P19" s="8" t="n">
        <v>19072</v>
      </c>
    </row>
    <row r="20">
      <c r="A20" s="34" t="inlineStr">
        <is>
          <t>Indira Medical College &amp; Hospitals, Thiruvallur</t>
        </is>
      </c>
      <c r="B20" s="34" t="inlineStr">
        <is>
          <t>Round 1</t>
        </is>
      </c>
      <c r="C20" s="30" t="n"/>
      <c r="D20" s="30" t="n">
        <v>478</v>
      </c>
      <c r="E20" s="30" t="n">
        <v>473</v>
      </c>
      <c r="F20" s="30" t="n">
        <v>475</v>
      </c>
      <c r="G20" s="30" t="n">
        <v>414</v>
      </c>
      <c r="H20" s="30" t="n">
        <v>372</v>
      </c>
      <c r="I20" s="30" t="n">
        <v>378</v>
      </c>
      <c r="J20" s="30" t="n"/>
      <c r="K20" s="30" t="n">
        <v>6058</v>
      </c>
      <c r="L20" s="30" t="n">
        <v>6639</v>
      </c>
      <c r="M20" s="30" t="n">
        <v>6329</v>
      </c>
      <c r="N20" s="30" t="n">
        <v>13710</v>
      </c>
      <c r="O20" s="30" t="n">
        <v>18686</v>
      </c>
      <c r="P20" s="30" t="n">
        <v>18065</v>
      </c>
    </row>
    <row r="21">
      <c r="A21" s="25" t="inlineStr">
        <is>
          <t>Indira Medical College &amp; Hospitals, Thiruvallur</t>
        </is>
      </c>
      <c r="B21" s="25" t="inlineStr">
        <is>
          <t>Round 2</t>
        </is>
      </c>
      <c r="C21" s="8" t="n"/>
      <c r="D21" s="8" t="n">
        <v>477</v>
      </c>
      <c r="E21" s="8" t="n">
        <v>473</v>
      </c>
      <c r="F21" s="8" t="n">
        <v>475</v>
      </c>
      <c r="G21" s="8" t="n">
        <v>412</v>
      </c>
      <c r="H21" s="8" t="n">
        <v>369</v>
      </c>
      <c r="I21" s="8" t="n">
        <v>378</v>
      </c>
      <c r="J21" s="8" t="n"/>
      <c r="K21" s="8" t="n">
        <v>6146</v>
      </c>
      <c r="L21" s="8" t="n">
        <v>6639</v>
      </c>
      <c r="M21" s="8" t="n">
        <v>6409</v>
      </c>
      <c r="N21" s="8" t="n">
        <v>13970</v>
      </c>
      <c r="O21" s="8" t="n">
        <v>19120</v>
      </c>
      <c r="P21" s="8" t="n">
        <v>18065</v>
      </c>
    </row>
    <row r="22">
      <c r="A22" s="34" t="inlineStr">
        <is>
          <t>Indira Medical College &amp; Hospitals, Thiruvallur</t>
        </is>
      </c>
      <c r="B22" s="34" t="inlineStr">
        <is>
          <t>Round 3</t>
        </is>
      </c>
      <c r="C22" s="30" t="n"/>
      <c r="D22" s="30" t="n">
        <v>471</v>
      </c>
      <c r="E22" s="30" t="n">
        <v>473</v>
      </c>
      <c r="F22" s="30" t="n">
        <v>462</v>
      </c>
      <c r="G22" s="30" t="n">
        <v>404</v>
      </c>
      <c r="H22" s="30" t="n">
        <v>369</v>
      </c>
      <c r="I22" s="30" t="n">
        <v>378</v>
      </c>
      <c r="J22" s="30" t="n"/>
      <c r="K22" s="30" t="n">
        <v>6822</v>
      </c>
      <c r="L22" s="30" t="n">
        <v>6639</v>
      </c>
      <c r="M22" s="30" t="n">
        <v>7818</v>
      </c>
      <c r="N22" s="30" t="n">
        <v>14943</v>
      </c>
      <c r="O22" s="30" t="n">
        <v>19120</v>
      </c>
      <c r="P22" s="30" t="n">
        <v>18065</v>
      </c>
    </row>
    <row r="23">
      <c r="A23" s="25" t="inlineStr">
        <is>
          <t>Karpaga Vinayaga Institute Of Medical Sciences,Maduranthagam</t>
        </is>
      </c>
      <c r="B23" s="25" t="inlineStr">
        <is>
          <t>Round 1</t>
        </is>
      </c>
      <c r="C23" s="8" t="n">
        <v>502</v>
      </c>
      <c r="D23" s="8" t="n">
        <v>499</v>
      </c>
      <c r="E23" s="8" t="n">
        <v>494</v>
      </c>
      <c r="F23" s="8" t="n">
        <v>489</v>
      </c>
      <c r="G23" s="8" t="n">
        <v>430</v>
      </c>
      <c r="H23" s="8" t="n">
        <v>382</v>
      </c>
      <c r="I23" s="8" t="n">
        <v>400</v>
      </c>
      <c r="J23" s="8" t="n">
        <v>3751</v>
      </c>
      <c r="K23" s="8" t="n">
        <v>4009</v>
      </c>
      <c r="L23" s="8" t="n">
        <v>4467</v>
      </c>
      <c r="M23" s="8" t="n">
        <v>4968</v>
      </c>
      <c r="N23" s="8" t="n">
        <v>11652</v>
      </c>
      <c r="O23" s="8" t="n">
        <v>17568</v>
      </c>
      <c r="P23" s="8" t="n">
        <v>15499</v>
      </c>
    </row>
    <row r="24">
      <c r="A24" s="34" t="inlineStr">
        <is>
          <t>Karpaga Vinayaga Institute Of Medical Sciences,Maduranthagam</t>
        </is>
      </c>
      <c r="B24" s="34" t="inlineStr">
        <is>
          <t>Round 2</t>
        </is>
      </c>
      <c r="C24" s="30" t="n">
        <v>502</v>
      </c>
      <c r="D24" s="30" t="n">
        <v>495</v>
      </c>
      <c r="E24" s="30" t="n">
        <v>494</v>
      </c>
      <c r="F24" s="30" t="n">
        <v>487</v>
      </c>
      <c r="G24" s="30" t="n">
        <v>428</v>
      </c>
      <c r="H24" s="30" t="n">
        <v>378</v>
      </c>
      <c r="I24" s="30" t="n">
        <v>395</v>
      </c>
      <c r="J24" s="30" t="n">
        <v>3751</v>
      </c>
      <c r="K24" s="30" t="n">
        <v>4323</v>
      </c>
      <c r="L24" s="30" t="n">
        <v>4467</v>
      </c>
      <c r="M24" s="30" t="n">
        <v>5114</v>
      </c>
      <c r="N24" s="30" t="n">
        <v>11899</v>
      </c>
      <c r="O24" s="30" t="n">
        <v>18011</v>
      </c>
      <c r="P24" s="30" t="n">
        <v>16071</v>
      </c>
    </row>
    <row r="25">
      <c r="A25" s="25" t="inlineStr">
        <is>
          <t>Karpaga Vinayaga Institute Of Medical Sciences,Maduranthagam</t>
        </is>
      </c>
      <c r="B25" s="25" t="inlineStr">
        <is>
          <t>Round 3</t>
        </is>
      </c>
      <c r="C25" s="8" t="n">
        <v>504</v>
      </c>
      <c r="D25" s="8" t="n">
        <v>490</v>
      </c>
      <c r="E25" s="8" t="n">
        <v>492</v>
      </c>
      <c r="F25" s="8" t="n">
        <v>487</v>
      </c>
      <c r="G25" s="8" t="n">
        <v>425</v>
      </c>
      <c r="H25" s="8" t="n">
        <v>378</v>
      </c>
      <c r="I25" s="8" t="n">
        <v>395</v>
      </c>
      <c r="J25" s="8" t="n">
        <v>3562</v>
      </c>
      <c r="K25" s="8" t="n">
        <v>4803</v>
      </c>
      <c r="L25" s="8" t="n">
        <v>4659</v>
      </c>
      <c r="M25" s="8" t="n">
        <v>5114</v>
      </c>
      <c r="N25" s="8" t="n">
        <v>12300</v>
      </c>
      <c r="O25" s="8" t="n">
        <v>18011</v>
      </c>
      <c r="P25" s="8" t="n">
        <v>16071</v>
      </c>
    </row>
    <row r="26">
      <c r="A26" s="34" t="inlineStr">
        <is>
          <t>Karpagam Faculty Of Medical Sciences &amp; Research, Coimbatore</t>
        </is>
      </c>
      <c r="B26" s="34" t="inlineStr">
        <is>
          <t>Round 1</t>
        </is>
      </c>
      <c r="C26" s="30" t="n">
        <v>500</v>
      </c>
      <c r="D26" s="30" t="n">
        <v>497</v>
      </c>
      <c r="E26" s="30" t="n">
        <v>490</v>
      </c>
      <c r="F26" s="30" t="n">
        <v>487</v>
      </c>
      <c r="G26" s="30" t="n">
        <v>428</v>
      </c>
      <c r="H26" s="30" t="n">
        <v>384</v>
      </c>
      <c r="I26" s="30" t="n">
        <v>399</v>
      </c>
      <c r="J26" s="30" t="n">
        <v>3894</v>
      </c>
      <c r="K26" s="30" t="n">
        <v>4192</v>
      </c>
      <c r="L26" s="30" t="n">
        <v>4810</v>
      </c>
      <c r="M26" s="30" t="n">
        <v>5095</v>
      </c>
      <c r="N26" s="30" t="n">
        <v>11892</v>
      </c>
      <c r="O26" s="30" t="n">
        <v>17394</v>
      </c>
      <c r="P26" s="30" t="n">
        <v>15527</v>
      </c>
    </row>
    <row r="27">
      <c r="A27" s="25" t="inlineStr">
        <is>
          <t>Karpagam Faculty Of Medical Sciences &amp; Research, Coimbatore</t>
        </is>
      </c>
      <c r="B27" s="25" t="inlineStr">
        <is>
          <t>Round 2</t>
        </is>
      </c>
      <c r="C27" s="8" t="n">
        <v>502</v>
      </c>
      <c r="D27" s="8" t="n">
        <v>495</v>
      </c>
      <c r="E27" s="8" t="n">
        <v>490</v>
      </c>
      <c r="F27" s="8" t="n">
        <v>485</v>
      </c>
      <c r="G27" s="8" t="n">
        <v>427</v>
      </c>
      <c r="H27" s="8" t="n">
        <v>383</v>
      </c>
      <c r="I27" s="8" t="n">
        <v>374</v>
      </c>
      <c r="J27" s="8" t="n">
        <v>3768</v>
      </c>
      <c r="K27" s="8" t="n">
        <v>4371</v>
      </c>
      <c r="L27" s="8" t="n">
        <v>4810</v>
      </c>
      <c r="M27" s="8" t="n">
        <v>5289</v>
      </c>
      <c r="N27" s="8" t="n">
        <v>12029</v>
      </c>
      <c r="O27" s="8" t="n">
        <v>17454</v>
      </c>
      <c r="P27" s="8" t="n">
        <v>18431</v>
      </c>
    </row>
    <row r="28">
      <c r="A28" s="34" t="inlineStr">
        <is>
          <t>Karpagam Faculty Of Medical Sciences &amp; Research, Coimbatore</t>
        </is>
      </c>
      <c r="B28" s="34" t="inlineStr">
        <is>
          <t>Round 3</t>
        </is>
      </c>
      <c r="C28" s="30" t="n">
        <v>503</v>
      </c>
      <c r="D28" s="30" t="n">
        <v>494</v>
      </c>
      <c r="E28" s="30" t="n">
        <v>490</v>
      </c>
      <c r="F28" s="30" t="n">
        <v>483</v>
      </c>
      <c r="G28" s="30" t="n">
        <v>418</v>
      </c>
      <c r="H28" s="30" t="n">
        <v>383</v>
      </c>
      <c r="I28" s="30" t="n">
        <v>374</v>
      </c>
      <c r="J28" s="30" t="n">
        <v>3678</v>
      </c>
      <c r="K28" s="30" t="n">
        <v>4474</v>
      </c>
      <c r="L28" s="30" t="n">
        <v>4810</v>
      </c>
      <c r="M28" s="30" t="n">
        <v>5561</v>
      </c>
      <c r="N28" s="30" t="n">
        <v>13187</v>
      </c>
      <c r="O28" s="30" t="n">
        <v>17454</v>
      </c>
      <c r="P28" s="30" t="n">
        <v>18431</v>
      </c>
    </row>
    <row r="29">
      <c r="A29" s="25" t="inlineStr">
        <is>
          <t>Kmch Institute Of Health Sciences And Research, Coimbatore</t>
        </is>
      </c>
      <c r="B29" s="25" t="inlineStr">
        <is>
          <t>Round 1</t>
        </is>
      </c>
      <c r="C29" s="8" t="n">
        <v>510</v>
      </c>
      <c r="D29" s="8" t="n">
        <v>506</v>
      </c>
      <c r="E29" s="8" t="n">
        <v>501</v>
      </c>
      <c r="F29" s="8" t="n">
        <v>493</v>
      </c>
      <c r="G29" s="8" t="n">
        <v>435</v>
      </c>
      <c r="H29" s="8" t="n">
        <v>392</v>
      </c>
      <c r="I29" s="8" t="n">
        <v>400</v>
      </c>
      <c r="J29" s="8" t="n">
        <v>3098</v>
      </c>
      <c r="K29" s="8" t="n">
        <v>3367</v>
      </c>
      <c r="L29" s="8" t="n">
        <v>3836</v>
      </c>
      <c r="M29" s="8" t="n">
        <v>4546</v>
      </c>
      <c r="N29" s="8" t="n">
        <v>11056</v>
      </c>
      <c r="O29" s="8" t="n">
        <v>16385</v>
      </c>
      <c r="P29" s="8" t="n">
        <v>15390</v>
      </c>
    </row>
    <row r="30">
      <c r="A30" s="34" t="inlineStr">
        <is>
          <t>Kmch Institute Of Health Sciences And Research, Coimbatore</t>
        </is>
      </c>
      <c r="B30" s="34" t="inlineStr">
        <is>
          <t>Round 2</t>
        </is>
      </c>
      <c r="C30" s="30" t="n">
        <v>506</v>
      </c>
      <c r="D30" s="30" t="n">
        <v>505</v>
      </c>
      <c r="E30" s="30" t="n">
        <v>499</v>
      </c>
      <c r="F30" s="30" t="n">
        <v>492</v>
      </c>
      <c r="G30" s="30" t="n">
        <v>434</v>
      </c>
      <c r="H30" s="30" t="n">
        <v>389</v>
      </c>
      <c r="I30" s="30" t="n">
        <v>395</v>
      </c>
      <c r="J30" s="30" t="n">
        <v>3351</v>
      </c>
      <c r="K30" s="30" t="n">
        <v>3479</v>
      </c>
      <c r="L30" s="30" t="n">
        <v>3978</v>
      </c>
      <c r="M30" s="30" t="n">
        <v>4674</v>
      </c>
      <c r="N30" s="30" t="n">
        <v>11248</v>
      </c>
      <c r="O30" s="30" t="n">
        <v>16775</v>
      </c>
      <c r="P30" s="30" t="n">
        <v>15975</v>
      </c>
    </row>
    <row r="31">
      <c r="A31" s="25" t="inlineStr">
        <is>
          <t>Kmch Institute Of Health Sciences And Research, Coimbatore</t>
        </is>
      </c>
      <c r="B31" s="25" t="inlineStr">
        <is>
          <t>Round 3</t>
        </is>
      </c>
      <c r="C31" s="8" t="n">
        <v>506</v>
      </c>
      <c r="D31" s="8" t="n">
        <v>504</v>
      </c>
      <c r="E31" s="8" t="n">
        <v>499</v>
      </c>
      <c r="F31" s="8" t="n">
        <v>490</v>
      </c>
      <c r="G31" s="8" t="n">
        <v>426</v>
      </c>
      <c r="H31" s="8" t="n">
        <v>384</v>
      </c>
      <c r="I31" s="8" t="n">
        <v>395</v>
      </c>
      <c r="J31" s="8" t="n">
        <v>3418</v>
      </c>
      <c r="K31" s="8" t="n">
        <v>3550</v>
      </c>
      <c r="L31" s="8" t="n">
        <v>4022</v>
      </c>
      <c r="M31" s="8" t="n">
        <v>4831</v>
      </c>
      <c r="N31" s="8" t="n">
        <v>12211</v>
      </c>
      <c r="O31" s="8" t="n">
        <v>17313</v>
      </c>
      <c r="P31" s="8" t="n">
        <v>15975</v>
      </c>
    </row>
    <row r="32">
      <c r="A32" s="34" t="inlineStr">
        <is>
          <t>Madha Medical College And Hospital, Thandalam, Chennai</t>
        </is>
      </c>
      <c r="B32" s="34" t="inlineStr">
        <is>
          <t>Round 1</t>
        </is>
      </c>
      <c r="C32" s="30" t="n"/>
      <c r="D32" s="30" t="n">
        <v>486</v>
      </c>
      <c r="E32" s="30" t="n">
        <v>481</v>
      </c>
      <c r="F32" s="30" t="n">
        <v>479</v>
      </c>
      <c r="G32" s="30" t="n">
        <v>420</v>
      </c>
      <c r="H32" s="30" t="n">
        <v>377</v>
      </c>
      <c r="I32" s="30" t="n"/>
      <c r="J32" s="30" t="n"/>
      <c r="K32" s="30" t="n">
        <v>5234</v>
      </c>
      <c r="L32" s="30" t="n">
        <v>5775</v>
      </c>
      <c r="M32" s="30" t="n">
        <v>5963</v>
      </c>
      <c r="N32" s="30" t="n">
        <v>12915</v>
      </c>
      <c r="O32" s="30" t="n">
        <v>18182</v>
      </c>
      <c r="P32" s="30" t="n"/>
    </row>
    <row r="33">
      <c r="A33" s="25" t="inlineStr">
        <is>
          <t>Madha Medical College And Hospital, Thandalam, Chennai</t>
        </is>
      </c>
      <c r="B33" s="25" t="inlineStr">
        <is>
          <t>Round 2</t>
        </is>
      </c>
      <c r="C33" s="8" t="n"/>
      <c r="D33" s="8" t="n">
        <v>484</v>
      </c>
      <c r="E33" s="8" t="n">
        <v>480</v>
      </c>
      <c r="F33" s="8" t="n">
        <v>479</v>
      </c>
      <c r="G33" s="8" t="n">
        <v>420</v>
      </c>
      <c r="H33" s="8" t="n">
        <v>370</v>
      </c>
      <c r="I33" s="8" t="n"/>
      <c r="J33" s="8" t="n"/>
      <c r="K33" s="8" t="n">
        <v>5464</v>
      </c>
      <c r="L33" s="8" t="n">
        <v>5838</v>
      </c>
      <c r="M33" s="8" t="n">
        <v>5996</v>
      </c>
      <c r="N33" s="8" t="n">
        <v>12972</v>
      </c>
      <c r="O33" s="8" t="n">
        <v>18937</v>
      </c>
      <c r="P33" s="8" t="n"/>
    </row>
    <row r="34">
      <c r="A34" s="34" t="inlineStr">
        <is>
          <t>Madha Medical College And Hospital, Thandalam, Chennai</t>
        </is>
      </c>
      <c r="B34" s="34" t="inlineStr">
        <is>
          <t>Round 3</t>
        </is>
      </c>
      <c r="C34" s="30" t="n"/>
      <c r="D34" s="30" t="n">
        <v>475</v>
      </c>
      <c r="E34" s="30" t="n">
        <v>480</v>
      </c>
      <c r="F34" s="30" t="n">
        <v>470</v>
      </c>
      <c r="G34" s="30" t="n">
        <v>410</v>
      </c>
      <c r="H34" s="30" t="n">
        <v>370</v>
      </c>
      <c r="I34" s="30" t="n"/>
      <c r="J34" s="30" t="n"/>
      <c r="K34" s="30" t="n">
        <v>6369</v>
      </c>
      <c r="L34" s="30" t="n">
        <v>5838</v>
      </c>
      <c r="M34" s="30" t="n">
        <v>6954</v>
      </c>
      <c r="N34" s="30" t="n">
        <v>14257</v>
      </c>
      <c r="O34" s="30" t="n">
        <v>18937</v>
      </c>
      <c r="P34" s="30" t="n"/>
    </row>
    <row r="35">
      <c r="A35" s="25" t="inlineStr">
        <is>
          <t>Melmaruvathur Adhiparasakthi Institute Of Medical And Research,Melmaruvathur</t>
        </is>
      </c>
      <c r="B35" s="25" t="inlineStr">
        <is>
          <t>Round 1</t>
        </is>
      </c>
      <c r="C35" s="8" t="n">
        <v>500</v>
      </c>
      <c r="D35" s="8" t="n">
        <v>497</v>
      </c>
      <c r="E35" s="8" t="n">
        <v>487</v>
      </c>
      <c r="F35" s="8" t="n">
        <v>488</v>
      </c>
      <c r="G35" s="8" t="n">
        <v>427</v>
      </c>
      <c r="H35" s="8" t="n">
        <v>379</v>
      </c>
      <c r="I35" s="8" t="n">
        <v>397</v>
      </c>
      <c r="J35" s="8" t="n">
        <v>3945</v>
      </c>
      <c r="K35" s="8" t="n">
        <v>4213</v>
      </c>
      <c r="L35" s="8" t="n">
        <v>5160</v>
      </c>
      <c r="M35" s="8" t="n">
        <v>5021</v>
      </c>
      <c r="N35" s="8" t="n">
        <v>12077</v>
      </c>
      <c r="O35" s="8" t="n">
        <v>17843</v>
      </c>
      <c r="P35" s="8" t="n">
        <v>15768</v>
      </c>
    </row>
    <row r="36">
      <c r="A36" s="34" t="inlineStr">
        <is>
          <t>Melmaruvathur Adhiparasakthi Institute Of Medical Sciences And Research,Melmaruvathur</t>
        </is>
      </c>
      <c r="B36" s="34" t="inlineStr">
        <is>
          <t>Round 2</t>
        </is>
      </c>
      <c r="C36" s="30" t="n">
        <v>498</v>
      </c>
      <c r="D36" s="30" t="n">
        <v>494</v>
      </c>
      <c r="E36" s="30" t="n">
        <v>487</v>
      </c>
      <c r="F36" s="30" t="n">
        <v>487</v>
      </c>
      <c r="G36" s="30" t="n">
        <v>427</v>
      </c>
      <c r="H36" s="30" t="n">
        <v>379</v>
      </c>
      <c r="I36" s="30" t="n">
        <v>391</v>
      </c>
      <c r="J36" s="30" t="n">
        <v>4053</v>
      </c>
      <c r="K36" s="30" t="n">
        <v>4418</v>
      </c>
      <c r="L36" s="30" t="n">
        <v>5160</v>
      </c>
      <c r="M36" s="30" t="n">
        <v>5125</v>
      </c>
      <c r="N36" s="30" t="n">
        <v>12077</v>
      </c>
      <c r="O36" s="30" t="n">
        <v>17843</v>
      </c>
      <c r="P36" s="30" t="n">
        <v>16519</v>
      </c>
    </row>
    <row r="37">
      <c r="A37" s="25" t="inlineStr">
        <is>
          <t>Melmaruvathur Adhiparasakthi Institute Of Medical Sciences And Research,Melmaruvathur</t>
        </is>
      </c>
      <c r="B37" s="25" t="inlineStr">
        <is>
          <t>Round 3</t>
        </is>
      </c>
      <c r="C37" s="8" t="n">
        <v>498</v>
      </c>
      <c r="D37" s="8" t="n">
        <v>493</v>
      </c>
      <c r="E37" s="8" t="n">
        <v>487</v>
      </c>
      <c r="F37" s="8" t="n">
        <v>487</v>
      </c>
      <c r="G37" s="8" t="n">
        <v>422</v>
      </c>
      <c r="H37" s="8" t="n">
        <v>379</v>
      </c>
      <c r="I37" s="8" t="n">
        <v>391</v>
      </c>
      <c r="J37" s="8" t="n">
        <v>4053</v>
      </c>
      <c r="K37" s="8" t="n">
        <v>4523</v>
      </c>
      <c r="L37" s="8" t="n">
        <v>5160</v>
      </c>
      <c r="M37" s="8" t="n">
        <v>5125</v>
      </c>
      <c r="N37" s="8" t="n">
        <v>12724</v>
      </c>
      <c r="O37" s="8" t="n">
        <v>17843</v>
      </c>
      <c r="P37" s="8" t="n">
        <v>16519</v>
      </c>
    </row>
    <row r="38">
      <c r="A38" s="34" t="inlineStr">
        <is>
          <t>Nandha Medical College And Hospital, Perundurai, Erode</t>
        </is>
      </c>
      <c r="B38" s="34" t="inlineStr">
        <is>
          <t>Round 1</t>
        </is>
      </c>
      <c r="C38" s="30" t="n"/>
      <c r="D38" s="30" t="n">
        <v>484</v>
      </c>
      <c r="E38" s="30" t="n">
        <v>475</v>
      </c>
      <c r="F38" s="30" t="n">
        <v>478</v>
      </c>
      <c r="G38" s="30" t="n">
        <v>416</v>
      </c>
      <c r="H38" s="30" t="n">
        <v>377</v>
      </c>
      <c r="I38" s="30" t="n">
        <v>392</v>
      </c>
      <c r="J38" s="30" t="n"/>
      <c r="K38" s="30" t="n">
        <v>5454</v>
      </c>
      <c r="L38" s="30" t="n">
        <v>6404</v>
      </c>
      <c r="M38" s="30" t="n">
        <v>6024</v>
      </c>
      <c r="N38" s="30" t="n">
        <v>13394</v>
      </c>
      <c r="O38" s="30" t="n">
        <v>18128</v>
      </c>
      <c r="P38" s="30" t="n">
        <v>16358</v>
      </c>
    </row>
    <row r="39">
      <c r="A39" s="25" t="inlineStr">
        <is>
          <t>Nandha Medical College And Hospital, Perundurai, Erode</t>
        </is>
      </c>
      <c r="B39" s="25" t="inlineStr">
        <is>
          <t>Round 2</t>
        </is>
      </c>
      <c r="C39" s="8" t="n"/>
      <c r="D39" s="8" t="n">
        <v>483</v>
      </c>
      <c r="E39" s="8" t="n">
        <v>475</v>
      </c>
      <c r="F39" s="8" t="n">
        <v>478</v>
      </c>
      <c r="G39" s="8" t="n">
        <v>416</v>
      </c>
      <c r="H39" s="8" t="n">
        <v>369</v>
      </c>
      <c r="I39" s="8" t="n">
        <v>392</v>
      </c>
      <c r="J39" s="8" t="n"/>
      <c r="K39" s="8" t="n">
        <v>5510</v>
      </c>
      <c r="L39" s="8" t="n">
        <v>6404</v>
      </c>
      <c r="M39" s="8" t="n">
        <v>6045</v>
      </c>
      <c r="N39" s="8" t="n">
        <v>13394</v>
      </c>
      <c r="O39" s="8" t="n">
        <v>19116</v>
      </c>
      <c r="P39" s="8" t="n">
        <v>16358</v>
      </c>
    </row>
    <row r="40">
      <c r="A40" s="34" t="inlineStr">
        <is>
          <t>Nandha Medical College And Hospital, Perundurai, Erode</t>
        </is>
      </c>
      <c r="B40" s="34" t="inlineStr">
        <is>
          <t>Round 3</t>
        </is>
      </c>
      <c r="C40" s="30" t="n"/>
      <c r="D40" s="30" t="n">
        <v>474</v>
      </c>
      <c r="E40" s="30" t="n">
        <v>473</v>
      </c>
      <c r="F40" s="30" t="n">
        <v>473</v>
      </c>
      <c r="G40" s="30" t="n">
        <v>411</v>
      </c>
      <c r="H40" s="30" t="n">
        <v>367</v>
      </c>
      <c r="I40" s="30" t="n">
        <v>392</v>
      </c>
      <c r="J40" s="30" t="n"/>
      <c r="K40" s="30" t="n">
        <v>6456</v>
      </c>
      <c r="L40" s="30" t="n">
        <v>6656</v>
      </c>
      <c r="M40" s="30" t="n">
        <v>6588</v>
      </c>
      <c r="N40" s="30" t="n">
        <v>14020</v>
      </c>
      <c r="O40" s="30" t="n">
        <v>19349</v>
      </c>
      <c r="P40" s="30" t="n">
        <v>16358</v>
      </c>
    </row>
    <row r="41">
      <c r="A41" s="25" t="inlineStr">
        <is>
          <t>Panimalar Medical College Hospital &amp; Research Institute, Chennai,Tamil Nadu</t>
        </is>
      </c>
      <c r="B41" s="25" t="inlineStr">
        <is>
          <t>Round 1</t>
        </is>
      </c>
      <c r="C41" s="8" t="n">
        <v>500</v>
      </c>
      <c r="D41" s="8" t="n">
        <v>496</v>
      </c>
      <c r="E41" s="8" t="n">
        <v>494</v>
      </c>
      <c r="F41" s="8" t="n">
        <v>484</v>
      </c>
      <c r="G41" s="8" t="n">
        <v>428</v>
      </c>
      <c r="H41" s="8" t="n">
        <v>384</v>
      </c>
      <c r="I41" s="8" t="n">
        <v>381</v>
      </c>
      <c r="J41" s="8" t="n">
        <v>3886</v>
      </c>
      <c r="K41" s="8" t="n">
        <v>4268</v>
      </c>
      <c r="L41" s="8" t="n">
        <v>4440</v>
      </c>
      <c r="M41" s="8" t="n">
        <v>5373</v>
      </c>
      <c r="N41" s="8" t="n">
        <v>11945</v>
      </c>
      <c r="O41" s="8" t="n">
        <v>17341</v>
      </c>
      <c r="P41" s="8" t="n">
        <v>17667</v>
      </c>
    </row>
    <row r="42">
      <c r="A42" s="34" t="inlineStr">
        <is>
          <t>Panimalar Medical College Hospital &amp; Research Institute, Chennai,Tamil Nadu</t>
        </is>
      </c>
      <c r="B42" s="34" t="inlineStr">
        <is>
          <t>Round 2</t>
        </is>
      </c>
      <c r="C42" s="30" t="n">
        <v>500</v>
      </c>
      <c r="D42" s="30" t="n">
        <v>495</v>
      </c>
      <c r="E42" s="30" t="n">
        <v>494</v>
      </c>
      <c r="F42" s="30" t="n">
        <v>484</v>
      </c>
      <c r="G42" s="30" t="n">
        <v>428</v>
      </c>
      <c r="H42" s="30" t="n">
        <v>377</v>
      </c>
      <c r="I42" s="30" t="n">
        <v>381</v>
      </c>
      <c r="J42" s="30" t="n">
        <v>3886</v>
      </c>
      <c r="K42" s="30" t="n">
        <v>4405</v>
      </c>
      <c r="L42" s="30" t="n">
        <v>4440</v>
      </c>
      <c r="M42" s="30" t="n">
        <v>5467</v>
      </c>
      <c r="N42" s="30" t="n">
        <v>11945</v>
      </c>
      <c r="O42" s="30" t="n">
        <v>18083</v>
      </c>
      <c r="P42" s="30" t="n">
        <v>17667</v>
      </c>
    </row>
    <row r="43">
      <c r="A43" s="25" t="inlineStr">
        <is>
          <t>Panimalar Medical College Hospital &amp; Research Institute, Chennai,Tamil Nadu</t>
        </is>
      </c>
      <c r="B43" s="25" t="inlineStr">
        <is>
          <t>Round 3</t>
        </is>
      </c>
      <c r="C43" s="8" t="n">
        <v>500</v>
      </c>
      <c r="D43" s="8" t="n">
        <v>490</v>
      </c>
      <c r="E43" s="8" t="n">
        <v>494</v>
      </c>
      <c r="F43" s="8" t="n">
        <v>480</v>
      </c>
      <c r="G43" s="8" t="n">
        <v>417</v>
      </c>
      <c r="H43" s="8" t="n">
        <v>366</v>
      </c>
      <c r="I43" s="8" t="n">
        <v>381</v>
      </c>
      <c r="J43" s="8" t="n">
        <v>3968</v>
      </c>
      <c r="K43" s="8" t="n">
        <v>4871</v>
      </c>
      <c r="L43" s="8" t="n">
        <v>4440</v>
      </c>
      <c r="M43" s="8" t="n">
        <v>5857</v>
      </c>
      <c r="N43" s="8" t="n">
        <v>13333</v>
      </c>
      <c r="O43" s="8" t="n">
        <v>19424</v>
      </c>
      <c r="P43" s="8" t="n">
        <v>17667</v>
      </c>
    </row>
    <row r="44">
      <c r="A44" s="34" t="inlineStr">
        <is>
          <t>Psg Institute Of Medical Sciences, Coimbatore</t>
        </is>
      </c>
      <c r="B44" s="34" t="inlineStr">
        <is>
          <t>Round 1</t>
        </is>
      </c>
      <c r="C44" s="30" t="n">
        <v>520</v>
      </c>
      <c r="D44" s="30" t="n">
        <v>508</v>
      </c>
      <c r="E44" s="30" t="n">
        <v>502</v>
      </c>
      <c r="F44" s="30" t="n">
        <v>494</v>
      </c>
      <c r="G44" s="30" t="n">
        <v>438</v>
      </c>
      <c r="H44" s="30" t="n">
        <v>393</v>
      </c>
      <c r="I44" s="30" t="n">
        <v>400</v>
      </c>
      <c r="J44" s="30" t="n">
        <v>2295</v>
      </c>
      <c r="K44" s="30" t="n">
        <v>3223</v>
      </c>
      <c r="L44" s="30" t="n">
        <v>3771</v>
      </c>
      <c r="M44" s="30" t="n">
        <v>4479</v>
      </c>
      <c r="N44" s="30" t="n">
        <v>10707</v>
      </c>
      <c r="O44" s="30" t="n">
        <v>16242</v>
      </c>
      <c r="P44" s="30" t="n">
        <v>15447</v>
      </c>
    </row>
    <row r="45">
      <c r="A45" s="25" t="inlineStr">
        <is>
          <t>Psg Institute Of Medical Sciences, Coimbatore</t>
        </is>
      </c>
      <c r="B45" s="25" t="inlineStr">
        <is>
          <t>Round 2</t>
        </is>
      </c>
      <c r="C45" s="8" t="n">
        <v>519</v>
      </c>
      <c r="D45" s="8" t="n">
        <v>506</v>
      </c>
      <c r="E45" s="8" t="n">
        <v>501</v>
      </c>
      <c r="F45" s="8" t="n">
        <v>492</v>
      </c>
      <c r="G45" s="8" t="n">
        <v>435</v>
      </c>
      <c r="H45" s="8" t="n">
        <v>393</v>
      </c>
      <c r="I45" s="8" t="n">
        <v>396</v>
      </c>
      <c r="J45" s="8" t="n">
        <v>2382</v>
      </c>
      <c r="K45" s="8" t="n">
        <v>3389</v>
      </c>
      <c r="L45" s="8" t="n">
        <v>3833</v>
      </c>
      <c r="M45" s="8" t="n">
        <v>4596</v>
      </c>
      <c r="N45" s="8" t="n">
        <v>11056</v>
      </c>
      <c r="O45" s="8" t="n">
        <v>16266</v>
      </c>
      <c r="P45" s="8" t="n">
        <v>15959</v>
      </c>
    </row>
    <row r="46">
      <c r="A46" s="34" t="inlineStr">
        <is>
          <t>Psg Institute Of Medical Sciences, Coimbatore</t>
        </is>
      </c>
      <c r="B46" s="34" t="inlineStr">
        <is>
          <t>Round 3</t>
        </is>
      </c>
      <c r="C46" s="30" t="n">
        <v>518</v>
      </c>
      <c r="D46" s="30" t="n">
        <v>506</v>
      </c>
      <c r="E46" s="30" t="n">
        <v>501</v>
      </c>
      <c r="F46" s="30" t="n">
        <v>492</v>
      </c>
      <c r="G46" s="30" t="n">
        <v>429</v>
      </c>
      <c r="H46" s="30" t="n">
        <v>393</v>
      </c>
      <c r="I46" s="30" t="n">
        <v>396</v>
      </c>
      <c r="J46" s="30" t="n">
        <v>2464</v>
      </c>
      <c r="K46" s="30" t="n">
        <v>3415</v>
      </c>
      <c r="L46" s="30" t="n">
        <v>3837</v>
      </c>
      <c r="M46" s="30" t="n">
        <v>4626</v>
      </c>
      <c r="N46" s="30" t="n">
        <v>11768</v>
      </c>
      <c r="O46" s="30" t="n">
        <v>16266</v>
      </c>
      <c r="P46" s="30" t="n">
        <v>15959</v>
      </c>
    </row>
    <row r="47">
      <c r="A47" s="25" t="inlineStr">
        <is>
          <t>Psp Medical College Hospital And Research Institute, Kancheepuram</t>
        </is>
      </c>
      <c r="B47" s="25" t="inlineStr">
        <is>
          <t>Round 1</t>
        </is>
      </c>
      <c r="C47" s="8" t="n"/>
      <c r="D47" s="8" t="n">
        <v>478</v>
      </c>
      <c r="E47" s="8" t="n">
        <v>472</v>
      </c>
      <c r="F47" s="8" t="n">
        <v>475</v>
      </c>
      <c r="G47" s="8" t="n">
        <v>414</v>
      </c>
      <c r="H47" s="8" t="n">
        <v>368</v>
      </c>
      <c r="I47" s="8" t="n">
        <v>379</v>
      </c>
      <c r="J47" s="8" t="n"/>
      <c r="K47" s="8" t="n">
        <v>6065</v>
      </c>
      <c r="L47" s="8" t="n">
        <v>6705</v>
      </c>
      <c r="M47" s="8" t="n">
        <v>6403</v>
      </c>
      <c r="N47" s="8" t="n">
        <v>13690</v>
      </c>
      <c r="O47" s="8" t="n">
        <v>19202</v>
      </c>
      <c r="P47" s="8" t="n">
        <v>17880</v>
      </c>
    </row>
    <row r="48">
      <c r="A48" s="34" t="inlineStr">
        <is>
          <t>Psp Medical College Hospital And Research Institute, Kancheepuram</t>
        </is>
      </c>
      <c r="B48" s="34" t="inlineStr">
        <is>
          <t>Round 2</t>
        </is>
      </c>
      <c r="C48" s="30" t="n"/>
      <c r="D48" s="30" t="n">
        <v>476</v>
      </c>
      <c r="E48" s="30" t="n">
        <v>471</v>
      </c>
      <c r="F48" s="30" t="n">
        <v>473</v>
      </c>
      <c r="G48" s="30" t="n">
        <v>411</v>
      </c>
      <c r="H48" s="30" t="n">
        <v>367</v>
      </c>
      <c r="I48" s="30" t="n">
        <v>379</v>
      </c>
      <c r="J48" s="30" t="n"/>
      <c r="K48" s="30" t="n">
        <v>6326</v>
      </c>
      <c r="L48" s="30" t="n">
        <v>6835</v>
      </c>
      <c r="M48" s="30" t="n">
        <v>6612</v>
      </c>
      <c r="N48" s="30" t="n">
        <v>14009</v>
      </c>
      <c r="O48" s="30" t="n">
        <v>19321</v>
      </c>
      <c r="P48" s="30" t="n">
        <v>17880</v>
      </c>
    </row>
    <row r="49">
      <c r="A49" s="25" t="inlineStr">
        <is>
          <t>Psp Medical College Hospital And Research Institute, Kancheepuram</t>
        </is>
      </c>
      <c r="B49" s="25" t="inlineStr">
        <is>
          <t>Round 3</t>
        </is>
      </c>
      <c r="C49" s="8" t="n"/>
      <c r="D49" s="8" t="n">
        <v>469</v>
      </c>
      <c r="E49" s="8" t="n">
        <v>468</v>
      </c>
      <c r="F49" s="8" t="n">
        <v>461</v>
      </c>
      <c r="G49" s="8" t="n">
        <v>403</v>
      </c>
      <c r="H49" s="8" t="n">
        <v>352</v>
      </c>
      <c r="I49" s="8" t="n">
        <v>379</v>
      </c>
      <c r="J49" s="8" t="n"/>
      <c r="K49" s="8" t="n">
        <v>7005</v>
      </c>
      <c r="L49" s="8" t="n">
        <v>7160</v>
      </c>
      <c r="M49" s="8" t="n">
        <v>7909</v>
      </c>
      <c r="N49" s="8" t="n">
        <v>15135</v>
      </c>
      <c r="O49" s="8" t="n">
        <v>21072</v>
      </c>
      <c r="P49" s="8" t="n">
        <v>17880</v>
      </c>
    </row>
    <row r="50">
      <c r="A50" s="34" t="inlineStr">
        <is>
          <t>Sree Mookambika Institute Of Medical Sciences, Kanyakumari</t>
        </is>
      </c>
      <c r="B50" s="34" t="inlineStr">
        <is>
          <t>Round 1</t>
        </is>
      </c>
      <c r="C50" s="30" t="n">
        <v>504</v>
      </c>
      <c r="D50" s="30" t="n">
        <v>481</v>
      </c>
      <c r="E50" s="30" t="n">
        <v>473</v>
      </c>
      <c r="F50" s="30" t="n">
        <v>478</v>
      </c>
      <c r="G50" s="30" t="n">
        <v>420</v>
      </c>
      <c r="H50" s="30" t="n">
        <v>369</v>
      </c>
      <c r="I50" s="30" t="n">
        <v>391</v>
      </c>
      <c r="J50" s="30" t="n">
        <v>3582</v>
      </c>
      <c r="K50" s="30" t="n">
        <v>5684</v>
      </c>
      <c r="L50" s="30" t="n">
        <v>6601</v>
      </c>
      <c r="M50" s="30" t="n">
        <v>6051</v>
      </c>
      <c r="N50" s="30" t="n">
        <v>12883</v>
      </c>
      <c r="O50" s="30" t="n">
        <v>19056</v>
      </c>
      <c r="P50" s="30" t="n">
        <v>16519</v>
      </c>
    </row>
    <row r="51">
      <c r="A51" s="25" t="inlineStr">
        <is>
          <t>Sree Mookambika Institute Of Medical Sciences, Kanyakumari</t>
        </is>
      </c>
      <c r="B51" s="25" t="inlineStr">
        <is>
          <t>Round 2</t>
        </is>
      </c>
      <c r="C51" s="8" t="n"/>
      <c r="D51" s="8" t="n">
        <v>477</v>
      </c>
      <c r="E51" s="8" t="n">
        <v>473</v>
      </c>
      <c r="F51" s="8" t="n">
        <v>477</v>
      </c>
      <c r="G51" s="8" t="n">
        <v>414</v>
      </c>
      <c r="H51" s="8" t="n">
        <v>368</v>
      </c>
      <c r="I51" s="8" t="n">
        <v>370</v>
      </c>
      <c r="J51" s="8" t="n"/>
      <c r="K51" s="8" t="n">
        <v>6191</v>
      </c>
      <c r="L51" s="8" t="n">
        <v>6601</v>
      </c>
      <c r="M51" s="8" t="n">
        <v>6154</v>
      </c>
      <c r="N51" s="8" t="n">
        <v>13649</v>
      </c>
      <c r="O51" s="8" t="n">
        <v>19266</v>
      </c>
      <c r="P51" s="8" t="n">
        <v>18908</v>
      </c>
    </row>
    <row r="52">
      <c r="A52" s="34" t="inlineStr">
        <is>
          <t>Sree Mookambika Institute Of Medical Sciences, Kanyakumari</t>
        </is>
      </c>
      <c r="B52" s="34" t="inlineStr">
        <is>
          <t>Round 3</t>
        </is>
      </c>
      <c r="C52" s="30" t="n"/>
      <c r="D52" s="30" t="n">
        <v>473</v>
      </c>
      <c r="E52" s="30" t="n">
        <v>469</v>
      </c>
      <c r="F52" s="30" t="n">
        <v>466</v>
      </c>
      <c r="G52" s="30" t="n">
        <v>404</v>
      </c>
      <c r="H52" s="30" t="n">
        <v>355</v>
      </c>
      <c r="I52" s="30" t="n">
        <v>370</v>
      </c>
      <c r="J52" s="30" t="n"/>
      <c r="K52" s="30" t="n">
        <v>6653</v>
      </c>
      <c r="L52" s="30" t="n">
        <v>6996</v>
      </c>
      <c r="M52" s="30" t="n">
        <v>7388</v>
      </c>
      <c r="N52" s="30" t="n">
        <v>14933</v>
      </c>
      <c r="O52" s="30" t="n">
        <v>20699</v>
      </c>
      <c r="P52" s="30" t="n">
        <v>18908</v>
      </c>
    </row>
    <row r="53">
      <c r="A53" s="25" t="inlineStr">
        <is>
          <t>Sri Muthukumaran Medical College,Chennai</t>
        </is>
      </c>
      <c r="B53" s="25" t="inlineStr">
        <is>
          <t>Round 1</t>
        </is>
      </c>
      <c r="C53" s="8" t="n">
        <v>497</v>
      </c>
      <c r="D53" s="8" t="n">
        <v>493</v>
      </c>
      <c r="E53" s="8" t="n">
        <v>482</v>
      </c>
      <c r="F53" s="8" t="n">
        <v>483</v>
      </c>
      <c r="G53" s="8" t="n">
        <v>426</v>
      </c>
      <c r="H53" s="8" t="n">
        <v>378</v>
      </c>
      <c r="I53" s="8" t="n"/>
      <c r="J53" s="8" t="n">
        <v>4134</v>
      </c>
      <c r="K53" s="8" t="n">
        <v>4551</v>
      </c>
      <c r="L53" s="8" t="n">
        <v>5576</v>
      </c>
      <c r="M53" s="8" t="n">
        <v>5482</v>
      </c>
      <c r="N53" s="8" t="n">
        <v>12211</v>
      </c>
      <c r="O53" s="8" t="n">
        <v>18057</v>
      </c>
      <c r="P53" s="8" t="n"/>
    </row>
    <row r="54">
      <c r="A54" s="34" t="inlineStr">
        <is>
          <t>Sri Muthukumaran Medical College,Chennai</t>
        </is>
      </c>
      <c r="B54" s="34" t="inlineStr">
        <is>
          <t>Round 2</t>
        </is>
      </c>
      <c r="C54" s="30" t="n">
        <v>495</v>
      </c>
      <c r="D54" s="30" t="n">
        <v>486</v>
      </c>
      <c r="E54" s="30" t="n">
        <v>482</v>
      </c>
      <c r="F54" s="30" t="n">
        <v>480</v>
      </c>
      <c r="G54" s="30" t="n">
        <v>424</v>
      </c>
      <c r="H54" s="30" t="n">
        <v>375</v>
      </c>
      <c r="I54" s="30" t="n"/>
      <c r="J54" s="30" t="n">
        <v>4403</v>
      </c>
      <c r="K54" s="30" t="n">
        <v>5178</v>
      </c>
      <c r="L54" s="30" t="n">
        <v>5576</v>
      </c>
      <c r="M54" s="30" t="n">
        <v>5813</v>
      </c>
      <c r="N54" s="30" t="n">
        <v>12490</v>
      </c>
      <c r="O54" s="30" t="n">
        <v>18347</v>
      </c>
      <c r="P54" s="30" t="n"/>
    </row>
    <row r="55">
      <c r="A55" s="25" t="inlineStr">
        <is>
          <t>Sri Muthukumaran Medical College,Chennai</t>
        </is>
      </c>
      <c r="B55" s="25" t="inlineStr">
        <is>
          <t>Round 3</t>
        </is>
      </c>
      <c r="C55" s="8" t="n"/>
      <c r="D55" s="8" t="n">
        <v>479</v>
      </c>
      <c r="E55" s="8" t="n">
        <v>474</v>
      </c>
      <c r="F55" s="8" t="n">
        <v>473</v>
      </c>
      <c r="G55" s="8" t="n">
        <v>411</v>
      </c>
      <c r="H55" s="8" t="n">
        <v>375</v>
      </c>
      <c r="I55" s="8" t="n"/>
      <c r="J55" s="8" t="n"/>
      <c r="K55" s="8" t="n">
        <v>5942</v>
      </c>
      <c r="L55" s="8" t="n">
        <v>6451</v>
      </c>
      <c r="M55" s="8" t="n">
        <v>6608</v>
      </c>
      <c r="N55" s="8" t="n">
        <v>14009</v>
      </c>
      <c r="O55" s="8" t="n">
        <v>18347</v>
      </c>
      <c r="P55" s="8" t="n"/>
    </row>
    <row r="56">
      <c r="A56" s="34" t="inlineStr">
        <is>
          <t>St.Peters Medical College Hospital And Research Institute, Krishnagiri</t>
        </is>
      </c>
      <c r="B56" s="34" t="inlineStr">
        <is>
          <t>Round 1</t>
        </is>
      </c>
      <c r="C56" s="30" t="n">
        <v>497</v>
      </c>
      <c r="D56" s="30" t="n">
        <v>486</v>
      </c>
      <c r="E56" s="30" t="n">
        <v>481</v>
      </c>
      <c r="F56" s="30" t="n">
        <v>480</v>
      </c>
      <c r="G56" s="30" t="n">
        <v>420</v>
      </c>
      <c r="H56" s="30" t="n">
        <v>376</v>
      </c>
      <c r="I56" s="30" t="n">
        <v>384</v>
      </c>
      <c r="J56" s="30" t="n">
        <v>4184</v>
      </c>
      <c r="K56" s="30" t="n">
        <v>5199</v>
      </c>
      <c r="L56" s="30" t="n">
        <v>5757</v>
      </c>
      <c r="M56" s="30" t="n">
        <v>5800</v>
      </c>
      <c r="N56" s="30" t="n">
        <v>12967</v>
      </c>
      <c r="O56" s="30" t="n">
        <v>18244</v>
      </c>
      <c r="P56" s="30" t="n">
        <v>17371</v>
      </c>
    </row>
    <row r="57">
      <c r="A57" s="25" t="inlineStr">
        <is>
          <t>St.Peters Medical College Hospital And Research Institute, Krishnagiri</t>
        </is>
      </c>
      <c r="B57" s="25" t="inlineStr">
        <is>
          <t>Round 2</t>
        </is>
      </c>
      <c r="C57" s="8" t="n">
        <v>495</v>
      </c>
      <c r="D57" s="8" t="n">
        <v>486</v>
      </c>
      <c r="E57" s="8" t="n">
        <v>481</v>
      </c>
      <c r="F57" s="8" t="n">
        <v>480</v>
      </c>
      <c r="G57" s="8" t="n">
        <v>419</v>
      </c>
      <c r="H57" s="8" t="n">
        <v>373</v>
      </c>
      <c r="I57" s="8" t="n">
        <v>384</v>
      </c>
      <c r="J57" s="8" t="n">
        <v>4384</v>
      </c>
      <c r="K57" s="8" t="n">
        <v>5212</v>
      </c>
      <c r="L57" s="8" t="n">
        <v>5757</v>
      </c>
      <c r="M57" s="8" t="n">
        <v>5800</v>
      </c>
      <c r="N57" s="8" t="n">
        <v>13130</v>
      </c>
      <c r="O57" s="8" t="n">
        <v>18622</v>
      </c>
      <c r="P57" s="8" t="n">
        <v>17371</v>
      </c>
    </row>
    <row r="58">
      <c r="A58" s="34" t="inlineStr">
        <is>
          <t>St.Peters Medical College Hospital And Research Institute, Krishnagiri</t>
        </is>
      </c>
      <c r="B58" s="34" t="inlineStr">
        <is>
          <t>Round 3</t>
        </is>
      </c>
      <c r="C58" s="30" t="n">
        <v>495</v>
      </c>
      <c r="D58" s="30" t="n">
        <v>476</v>
      </c>
      <c r="E58" s="30" t="n">
        <v>471</v>
      </c>
      <c r="F58" s="30" t="n">
        <v>473</v>
      </c>
      <c r="G58" s="30" t="n">
        <v>408</v>
      </c>
      <c r="H58" s="30" t="n">
        <v>366</v>
      </c>
      <c r="I58" s="30" t="n">
        <v>364</v>
      </c>
      <c r="J58" s="30" t="n">
        <v>4384</v>
      </c>
      <c r="K58" s="30" t="n">
        <v>6250</v>
      </c>
      <c r="L58" s="30" t="n">
        <v>6792</v>
      </c>
      <c r="M58" s="30" t="n">
        <v>6672</v>
      </c>
      <c r="N58" s="30" t="n">
        <v>14466</v>
      </c>
      <c r="O58" s="30" t="n">
        <v>19458</v>
      </c>
      <c r="P58" s="30" t="n">
        <v>19714</v>
      </c>
    </row>
    <row r="59">
      <c r="A59" s="25" t="inlineStr">
        <is>
          <t>Swamy Vivekanandha Medical College Hospital And Research Institute</t>
        </is>
      </c>
      <c r="B59" s="25" t="inlineStr">
        <is>
          <t>Round 1</t>
        </is>
      </c>
      <c r="C59" s="8" t="n">
        <v>501</v>
      </c>
      <c r="D59" s="8" t="n">
        <v>490</v>
      </c>
      <c r="E59" s="8" t="n">
        <v>481</v>
      </c>
      <c r="F59" s="8" t="n">
        <v>480</v>
      </c>
      <c r="G59" s="8" t="n">
        <v>419</v>
      </c>
      <c r="H59" s="8" t="n">
        <v>377</v>
      </c>
      <c r="I59" s="8" t="n">
        <v>383</v>
      </c>
      <c r="J59" s="8" t="n">
        <v>3868</v>
      </c>
      <c r="K59" s="8" t="n">
        <v>4840</v>
      </c>
      <c r="L59" s="8" t="n">
        <v>5707</v>
      </c>
      <c r="M59" s="8" t="n">
        <v>5795</v>
      </c>
      <c r="N59" s="8" t="n">
        <v>13090</v>
      </c>
      <c r="O59" s="8" t="n">
        <v>18118</v>
      </c>
      <c r="P59" s="8" t="n">
        <v>17498</v>
      </c>
    </row>
    <row r="60">
      <c r="A60" s="34" t="inlineStr">
        <is>
          <t>Swamy Vivekanandha Medical College Hospital And Research Institute, Namakkal</t>
        </is>
      </c>
      <c r="B60" s="34" t="inlineStr">
        <is>
          <t>Round 2</t>
        </is>
      </c>
      <c r="C60" s="30" t="n">
        <v>497</v>
      </c>
      <c r="D60" s="30" t="n">
        <v>490</v>
      </c>
      <c r="E60" s="30" t="n">
        <v>481</v>
      </c>
      <c r="F60" s="30" t="n">
        <v>480</v>
      </c>
      <c r="G60" s="30" t="n">
        <v>419</v>
      </c>
      <c r="H60" s="30" t="n">
        <v>380</v>
      </c>
      <c r="I60" s="30" t="n">
        <v>383</v>
      </c>
      <c r="J60" s="30" t="n">
        <v>4134</v>
      </c>
      <c r="K60" s="30" t="n">
        <v>4840</v>
      </c>
      <c r="L60" s="30" t="n">
        <v>5707</v>
      </c>
      <c r="M60" s="30" t="n">
        <v>5795</v>
      </c>
      <c r="N60" s="30" t="n">
        <v>13030</v>
      </c>
      <c r="O60" s="30" t="n">
        <v>17837</v>
      </c>
      <c r="P60" s="30" t="n">
        <v>17498</v>
      </c>
    </row>
    <row r="61">
      <c r="A61" s="25" t="inlineStr">
        <is>
          <t>Swamy Vivekanandha Medical College Hospital And Research Institute, Namakkal</t>
        </is>
      </c>
      <c r="B61" s="25" t="inlineStr">
        <is>
          <t>Round 3</t>
        </is>
      </c>
      <c r="C61" s="8" t="n">
        <v>501</v>
      </c>
      <c r="D61" s="8" t="n">
        <v>484</v>
      </c>
      <c r="E61" s="8" t="n">
        <v>480</v>
      </c>
      <c r="F61" s="8" t="n">
        <v>475</v>
      </c>
      <c r="G61" s="8" t="n">
        <v>409</v>
      </c>
      <c r="H61" s="8" t="n">
        <v>366</v>
      </c>
      <c r="I61" s="8" t="n">
        <v>372</v>
      </c>
      <c r="J61" s="8" t="n">
        <v>3868</v>
      </c>
      <c r="K61" s="8" t="n">
        <v>5436</v>
      </c>
      <c r="L61" s="8" t="n">
        <v>5814</v>
      </c>
      <c r="M61" s="8" t="n">
        <v>6370</v>
      </c>
      <c r="N61" s="8" t="n">
        <v>14298</v>
      </c>
      <c r="O61" s="8" t="n">
        <v>19436</v>
      </c>
      <c r="P61" s="8" t="n">
        <v>18671</v>
      </c>
    </row>
    <row r="62">
      <c r="A62" s="34" t="inlineStr">
        <is>
          <t>Tagore Medical College And Hospital, Chennai</t>
        </is>
      </c>
      <c r="B62" s="34" t="inlineStr">
        <is>
          <t>Round 1</t>
        </is>
      </c>
      <c r="C62" s="30" t="n">
        <v>497</v>
      </c>
      <c r="D62" s="30" t="n">
        <v>493</v>
      </c>
      <c r="E62" s="30" t="n">
        <v>482</v>
      </c>
      <c r="F62" s="30" t="n">
        <v>483</v>
      </c>
      <c r="G62" s="30" t="n">
        <v>424</v>
      </c>
      <c r="H62" s="30" t="n">
        <v>378</v>
      </c>
      <c r="I62" s="30" t="n">
        <v>391</v>
      </c>
      <c r="J62" s="30" t="n">
        <v>4136</v>
      </c>
      <c r="K62" s="30" t="n">
        <v>4589</v>
      </c>
      <c r="L62" s="30" t="n">
        <v>5583</v>
      </c>
      <c r="M62" s="30" t="n">
        <v>5483</v>
      </c>
      <c r="N62" s="30" t="n">
        <v>12476</v>
      </c>
      <c r="O62" s="30" t="n">
        <v>18051</v>
      </c>
      <c r="P62" s="30" t="n">
        <v>16510</v>
      </c>
    </row>
    <row r="63">
      <c r="A63" s="25" t="inlineStr">
        <is>
          <t>Tagore Medical College And Hospital, Chennai</t>
        </is>
      </c>
      <c r="B63" s="25" t="inlineStr">
        <is>
          <t>Round 2</t>
        </is>
      </c>
      <c r="C63" s="8" t="n">
        <v>494</v>
      </c>
      <c r="D63" s="8" t="n">
        <v>492</v>
      </c>
      <c r="E63" s="8" t="n">
        <v>482</v>
      </c>
      <c r="F63" s="8" t="n">
        <v>483</v>
      </c>
      <c r="G63" s="8" t="n">
        <v>423</v>
      </c>
      <c r="H63" s="8" t="n">
        <v>379</v>
      </c>
      <c r="I63" s="8" t="n">
        <v>391</v>
      </c>
      <c r="J63" s="8" t="n">
        <v>4439</v>
      </c>
      <c r="K63" s="8" t="n">
        <v>4608</v>
      </c>
      <c r="L63" s="8" t="n">
        <v>5596</v>
      </c>
      <c r="M63" s="8" t="n">
        <v>5483</v>
      </c>
      <c r="N63" s="8" t="n">
        <v>12494</v>
      </c>
      <c r="O63" s="8" t="n">
        <v>17864</v>
      </c>
      <c r="P63" s="8" t="n">
        <v>16510</v>
      </c>
    </row>
    <row r="64">
      <c r="A64" s="34" t="inlineStr">
        <is>
          <t>Tagore Medical College And Hospital, Chennai</t>
        </is>
      </c>
      <c r="B64" s="34" t="inlineStr">
        <is>
          <t>Round 3</t>
        </is>
      </c>
      <c r="C64" s="30" t="n">
        <v>494</v>
      </c>
      <c r="D64" s="30" t="n">
        <v>482</v>
      </c>
      <c r="E64" s="30" t="n">
        <v>482</v>
      </c>
      <c r="F64" s="30" t="n">
        <v>477</v>
      </c>
      <c r="G64" s="30" t="n">
        <v>411</v>
      </c>
      <c r="H64" s="30" t="n">
        <v>367</v>
      </c>
      <c r="I64" s="30" t="n">
        <v>371</v>
      </c>
      <c r="J64" s="30" t="n">
        <v>4466</v>
      </c>
      <c r="K64" s="30" t="n">
        <v>5581</v>
      </c>
      <c r="L64" s="30" t="n">
        <v>5596</v>
      </c>
      <c r="M64" s="30" t="n">
        <v>6131</v>
      </c>
      <c r="N64" s="30" t="n">
        <v>14039</v>
      </c>
      <c r="O64" s="30" t="n">
        <v>19321</v>
      </c>
      <c r="P64" s="30" t="n">
        <v>18819</v>
      </c>
    </row>
    <row r="65">
      <c r="A65" s="25" t="inlineStr">
        <is>
          <t>Trichy Srm Medical College Hospital &amp; Research Centre,</t>
        </is>
      </c>
      <c r="B65" s="25" t="inlineStr">
        <is>
          <t>Round 1</t>
        </is>
      </c>
      <c r="C65" s="8" t="n">
        <v>504</v>
      </c>
      <c r="D65" s="8" t="n">
        <v>502</v>
      </c>
      <c r="E65" s="8" t="n">
        <v>497</v>
      </c>
      <c r="F65" s="8" t="n">
        <v>490</v>
      </c>
      <c r="G65" s="8" t="n">
        <v>430</v>
      </c>
      <c r="H65" s="8" t="n">
        <v>386</v>
      </c>
      <c r="I65" s="8" t="n">
        <v>397</v>
      </c>
      <c r="J65" s="8" t="n">
        <v>3607</v>
      </c>
      <c r="K65" s="8" t="n">
        <v>3761</v>
      </c>
      <c r="L65" s="8" t="n">
        <v>4203</v>
      </c>
      <c r="M65" s="8" t="n">
        <v>4874</v>
      </c>
      <c r="N65" s="8" t="n">
        <v>11617</v>
      </c>
      <c r="O65" s="8" t="n">
        <v>17074</v>
      </c>
      <c r="P65" s="8" t="n">
        <v>15806</v>
      </c>
    </row>
    <row r="66">
      <c r="A66" s="34" t="inlineStr">
        <is>
          <t>Trichy Srm Medical College Hospital &amp; Research Centre, Trichy</t>
        </is>
      </c>
      <c r="B66" s="34" t="inlineStr">
        <is>
          <t>Round 2</t>
        </is>
      </c>
      <c r="C66" s="30" t="n">
        <v>503</v>
      </c>
      <c r="D66" s="30" t="n">
        <v>500</v>
      </c>
      <c r="E66" s="30" t="n">
        <v>497</v>
      </c>
      <c r="F66" s="30" t="n">
        <v>488</v>
      </c>
      <c r="G66" s="30" t="n">
        <v>430</v>
      </c>
      <c r="H66" s="30" t="n">
        <v>386</v>
      </c>
      <c r="I66" s="30" t="n">
        <v>396</v>
      </c>
      <c r="J66" s="30" t="n">
        <v>3624</v>
      </c>
      <c r="K66" s="30" t="n">
        <v>3966</v>
      </c>
      <c r="L66" s="30" t="n">
        <v>4203</v>
      </c>
      <c r="M66" s="30" t="n">
        <v>5049</v>
      </c>
      <c r="N66" s="30" t="n">
        <v>11732</v>
      </c>
      <c r="O66" s="30" t="n">
        <v>17125</v>
      </c>
      <c r="P66" s="30" t="n">
        <v>15906</v>
      </c>
    </row>
    <row r="67">
      <c r="A67" s="25" t="inlineStr">
        <is>
          <t>Trichy Srm Medical College Hospital &amp; Research Centre, Trichy</t>
        </is>
      </c>
      <c r="B67" s="25" t="inlineStr">
        <is>
          <t>Round 3</t>
        </is>
      </c>
      <c r="C67" s="8" t="n">
        <v>503</v>
      </c>
      <c r="D67" s="8" t="n">
        <v>495</v>
      </c>
      <c r="E67" s="8" t="n">
        <v>490</v>
      </c>
      <c r="F67" s="8" t="n">
        <v>488</v>
      </c>
      <c r="G67" s="8" t="n">
        <v>424</v>
      </c>
      <c r="H67" s="8" t="n">
        <v>386</v>
      </c>
      <c r="I67" s="8" t="n">
        <v>383</v>
      </c>
      <c r="J67" s="8" t="n">
        <v>3624</v>
      </c>
      <c r="K67" s="8" t="n">
        <v>4405</v>
      </c>
      <c r="L67" s="8" t="n">
        <v>4847</v>
      </c>
      <c r="M67" s="8" t="n">
        <v>5049</v>
      </c>
      <c r="N67" s="8" t="n">
        <v>12406</v>
      </c>
      <c r="O67" s="8" t="n">
        <v>17125</v>
      </c>
      <c r="P67" s="8" t="n">
        <v>17498</v>
      </c>
    </row>
    <row r="68">
      <c r="A68" s="34" t="inlineStr">
        <is>
          <t>Velammal Medical College Hospital And Research Institute, Madurai</t>
        </is>
      </c>
      <c r="B68" s="34" t="inlineStr">
        <is>
          <t>Round 1</t>
        </is>
      </c>
      <c r="C68" s="30" t="n"/>
      <c r="D68" s="30" t="n">
        <v>503</v>
      </c>
      <c r="E68" s="30" t="n">
        <v>498</v>
      </c>
      <c r="F68" s="30" t="n">
        <v>491</v>
      </c>
      <c r="G68" s="30" t="n">
        <v>433</v>
      </c>
      <c r="H68" s="30" t="n">
        <v>385</v>
      </c>
      <c r="I68" s="30" t="n">
        <v>395</v>
      </c>
      <c r="J68" s="30" t="n"/>
      <c r="K68" s="30" t="n">
        <v>3653</v>
      </c>
      <c r="L68" s="30" t="n">
        <v>4127</v>
      </c>
      <c r="M68" s="30" t="n">
        <v>4770</v>
      </c>
      <c r="N68" s="30" t="n">
        <v>11308</v>
      </c>
      <c r="O68" s="30" t="n">
        <v>17223</v>
      </c>
      <c r="P68" s="30" t="n">
        <v>15975</v>
      </c>
    </row>
    <row r="69">
      <c r="A69" s="25" t="inlineStr">
        <is>
          <t>Velammal Medical College Hospital And Research Institute, Madurai</t>
        </is>
      </c>
      <c r="B69" s="25" t="inlineStr">
        <is>
          <t>Round 2</t>
        </is>
      </c>
      <c r="C69" s="8" t="n"/>
      <c r="D69" s="8" t="n">
        <v>497</v>
      </c>
      <c r="E69" s="8" t="n">
        <v>498</v>
      </c>
      <c r="F69" s="8" t="n">
        <v>487</v>
      </c>
      <c r="G69" s="8" t="n">
        <v>426</v>
      </c>
      <c r="H69" s="8" t="n">
        <v>384</v>
      </c>
      <c r="I69" s="8" t="n">
        <v>372</v>
      </c>
      <c r="J69" s="8" t="n"/>
      <c r="K69" s="8" t="n">
        <v>4174</v>
      </c>
      <c r="L69" s="8" t="n">
        <v>4127</v>
      </c>
      <c r="M69" s="8" t="n">
        <v>5150</v>
      </c>
      <c r="N69" s="8" t="n">
        <v>12211</v>
      </c>
      <c r="O69" s="8" t="n">
        <v>17341</v>
      </c>
      <c r="P69" s="8" t="n">
        <v>18728</v>
      </c>
    </row>
    <row r="70">
      <c r="A70" s="34" t="inlineStr">
        <is>
          <t>Velammal Medical College Hospital And Research Institute, Madurai</t>
        </is>
      </c>
      <c r="B70" s="34" t="inlineStr">
        <is>
          <t>Round 3</t>
        </is>
      </c>
      <c r="C70" s="30" t="n">
        <v>502</v>
      </c>
      <c r="D70" s="30" t="n">
        <v>495</v>
      </c>
      <c r="E70" s="30" t="n">
        <v>498</v>
      </c>
      <c r="F70" s="30" t="n">
        <v>483</v>
      </c>
      <c r="G70" s="30" t="n">
        <v>420</v>
      </c>
      <c r="H70" s="30" t="n">
        <v>380</v>
      </c>
      <c r="I70" s="30" t="n">
        <v>372</v>
      </c>
      <c r="J70" s="30" t="n">
        <v>3751</v>
      </c>
      <c r="K70" s="30" t="n">
        <v>4333</v>
      </c>
      <c r="L70" s="30" t="n">
        <v>4127</v>
      </c>
      <c r="M70" s="30" t="n">
        <v>5543</v>
      </c>
      <c r="N70" s="30" t="n">
        <v>12943</v>
      </c>
      <c r="O70" s="30" t="n">
        <v>17837</v>
      </c>
      <c r="P70" s="30" t="n">
        <v>18728</v>
      </c>
    </row>
    <row r="72">
      <c r="A72" s="12" t="inlineStr">
        <is>
          <t>A blank cell means that college had no allotment for that community in that round.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2026-08-11T11:58:38Z</dcterms:created>
  <dcterms:modified xmlns:dcterms="http://purl.org/dc/terms/" xmlns:xsi="http://www.w3.org/2001/XMLSchema-instance" xsi:type="dcterms:W3CDTF">2026-08-11T11:59:00Z</dcterms:modified>
</cp:coreProperties>
</file>